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840" windowWidth="9720" windowHeight="6600" tabRatio="898" activeTab="0"/>
  </bookViews>
  <sheets>
    <sheet name="Выравн МР и ГО" sheetId="1" r:id="rId1"/>
    <sheet name="Выравн ГО" sheetId="2" r:id="rId2"/>
    <sheet name="сбалансир" sheetId="3" r:id="rId3"/>
    <sheet name="повыш привлек" sheetId="4" r:id="rId4"/>
    <sheet name="Вн полит парт.слава" sheetId="5" r:id="rId5"/>
    <sheet name="Вн полит лучшее МО" sheetId="6" r:id="rId6"/>
    <sheet name="Лист1" sheetId="7" r:id="rId7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<sst xmlns="http://schemas.openxmlformats.org/spreadsheetml/2006/main" count="282" uniqueCount="59">
  <si>
    <t>ВСЕГО</t>
  </si>
  <si>
    <t>г.Брянск</t>
  </si>
  <si>
    <t>Дятьковский р-н</t>
  </si>
  <si>
    <t>г.Клинцы</t>
  </si>
  <si>
    <t>г.Новозыбков</t>
  </si>
  <si>
    <t>г.Сельцо</t>
  </si>
  <si>
    <t>Брасовский р-н</t>
  </si>
  <si>
    <t>Брянский р-н</t>
  </si>
  <si>
    <t>Выгоничский р-н</t>
  </si>
  <si>
    <t>Гордеевский р-н</t>
  </si>
  <si>
    <t>Дубровский р-н</t>
  </si>
  <si>
    <t>Жирятинский р-н</t>
  </si>
  <si>
    <t>Жуковский р-н</t>
  </si>
  <si>
    <t>Злынковский р-н</t>
  </si>
  <si>
    <t>Карачевский р-н</t>
  </si>
  <si>
    <t>Клетнянский р-н</t>
  </si>
  <si>
    <t>Климовский р-н</t>
  </si>
  <si>
    <t>Клинцовский р-н</t>
  </si>
  <si>
    <t>Комаричский р-н</t>
  </si>
  <si>
    <t>Красногорский р-н</t>
  </si>
  <si>
    <t>Мглинский р-н</t>
  </si>
  <si>
    <t>Навлинский р-н</t>
  </si>
  <si>
    <t>Новозыбковский р-н</t>
  </si>
  <si>
    <t>Погарский р-н</t>
  </si>
  <si>
    <t>Почепский р-н</t>
  </si>
  <si>
    <t>Рогнединский р-н</t>
  </si>
  <si>
    <t>Севский р-н</t>
  </si>
  <si>
    <t>Стародубский р-н</t>
  </si>
  <si>
    <t>Суземский р-н</t>
  </si>
  <si>
    <t>Суражский р-н</t>
  </si>
  <si>
    <t>Трубчевский р-н</t>
  </si>
  <si>
    <t>Унечский р-н</t>
  </si>
  <si>
    <t>ИТОГО</t>
  </si>
  <si>
    <t>г. Фокино</t>
  </si>
  <si>
    <t>г. Стародуб</t>
  </si>
  <si>
    <t>Нераспределено</t>
  </si>
  <si>
    <t>512</t>
  </si>
  <si>
    <t>Предоставление грантов муниципальным образованиям, населенные пункты которых удостоены почетного звания Брянской области "Город партизанской славы", "Поселок партизанской славы", "Село партизанской славы", "Населенный пункт партизанской славы"</t>
  </si>
  <si>
    <t>Дотации на выравнивание бюджетной обеспеченности муниципальных районов (городских округов)</t>
  </si>
  <si>
    <t>Дотации на поддержку мер по обеспечению сбалансированности бюджетов муниципальных районов и городских округов</t>
  </si>
  <si>
    <t>511</t>
  </si>
  <si>
    <t>Дотации на выравнивание бюджетной обеспеченности поселений (в части городских округов)</t>
  </si>
  <si>
    <t>Повышение инвестиционной привлекательности Брянской области</t>
  </si>
  <si>
    <t>11 0 12 13230</t>
  </si>
  <si>
    <t>11 0 12 13250</t>
  </si>
  <si>
    <t>Организация и проведение конкурса "Лучшее муниципальное образование Брянской области"</t>
  </si>
  <si>
    <t>18 2 13 15820</t>
  </si>
  <si>
    <t>18 2 13 15830</t>
  </si>
  <si>
    <t>18 2 13 15850</t>
  </si>
  <si>
    <t>40 4 41 18620</t>
  </si>
  <si>
    <t>http://publication.pravo.gov.ru/SignatoryAuthority/region32</t>
  </si>
  <si>
    <t>Факт за 2016</t>
  </si>
  <si>
    <t>Первоначальный план на 2016</t>
  </si>
  <si>
    <t>Уточненный план на 2016</t>
  </si>
  <si>
    <t>рублей</t>
  </si>
  <si>
    <t>РзПр</t>
  </si>
  <si>
    <t>ГРБС</t>
  </si>
  <si>
    <t>ЦСР</t>
  </si>
  <si>
    <t>ВР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</si>
</sst>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 mmm"/>
    <numFmt numFmtId="173" formatCode="#,##0.000_ ;[Red]\-#,##0.000\ "/>
    <numFmt numFmtId="174" formatCode="#,##0.0_ ;[Red]\-#,##0.0\ "/>
    <numFmt numFmtId="175" formatCode="#,##0_ ;[Red]\-#,##0\ "/>
    <numFmt numFmtId="176" formatCode="0.0"/>
    <numFmt numFmtId="177" formatCode="#,##0.00_ ;[Red]\-#,##0.00\ "/>
    <numFmt numFmtId="178" formatCode="0.0_ ;[Red]\-0.0\ "/>
    <numFmt numFmtId="179" formatCode="mmm/yyyy"/>
    <numFmt numFmtId="180" formatCode="0.0000"/>
    <numFmt numFmtId="181" formatCode="0.000"/>
    <numFmt numFmtId="182" formatCode="[$-FC19]d\ mmmm\ yyyy\ &quot;г.&quot;"/>
    <numFmt numFmtId="183" formatCode="[$-419]d\ mmm;@"/>
    <numFmt numFmtId="184" formatCode="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.000"/>
    <numFmt numFmtId="191" formatCode="0_ ;[Red]\-0\ "/>
    <numFmt numFmtId="192" formatCode="_(* #,##0.0_);_(* \(#,##0.0\);_(* &quot;-&quot;??_);_(@_)"/>
    <numFmt numFmtId="193" formatCode="_-* #,##0.0_р_._-;\-* #,##0.0_р_._-;_-* &quot;-&quot;?_р_._-;_-@_-"/>
    <numFmt numFmtId="194" formatCode="#,##0.0000_ ;[Red]\-#,##0.0000\ "/>
    <numFmt numFmtId="195" formatCode="#,##0.00000_ ;[Red]\-#,##0.00000\ "/>
    <numFmt numFmtId="196" formatCode="#,##0.000000_ ;[Red]\-#,##0.000000\ "/>
    <numFmt numFmtId="197" formatCode="#,##0.0000000_ ;[Red]\-#,##0.0000000\ "/>
    <numFmt numFmtId="198" formatCode="_(* #,##0_);_(* \(#,##0\);_(* &quot;-&quot;??_);_(@_)"/>
    <numFmt numFmtId="199" formatCode="0.000000000"/>
    <numFmt numFmtId="200" formatCode="0.0000000000"/>
    <numFmt numFmtId="201" formatCode="0.00000000"/>
    <numFmt numFmtId="202" formatCode="0.0000000"/>
    <numFmt numFmtId="203" formatCode="0.000000"/>
    <numFmt numFmtId="204" formatCode="0.0%"/>
    <numFmt numFmtId="205" formatCode="0.000%"/>
    <numFmt numFmtId="206" formatCode="_-* #,##0.0_р_._-;\-* #,##0.0_р_._-;_-* &quot;-&quot;?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#,##0.00;[Red]#,##0.00"/>
  </numFmts>
  <fonts count="58">
    <font>
      <sz val="10"/>
      <name val="Arial"/>
      <family val="0"/>
    </font>
    <font>
      <b/>
      <sz val="14"/>
      <name val="Times New Roman Cyr"/>
      <family val="0"/>
    </font>
    <font>
      <b/>
      <sz val="10"/>
      <color indexed="12"/>
      <name val="Times New Roman Cyr"/>
      <family val="1"/>
    </font>
    <font>
      <sz val="11"/>
      <name val="Times New Roman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b/>
      <sz val="16"/>
      <color indexed="10"/>
      <name val="Arial Cyr"/>
      <family val="0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sz val="10"/>
      <name val="Arial Cyr"/>
      <family val="0"/>
    </font>
    <font>
      <b/>
      <sz val="12"/>
      <color indexed="20"/>
      <name val="Times New Roman Cyr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color indexed="10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0"/>
      <name val="Arial Cyr"/>
      <family val="0"/>
    </font>
    <font>
      <sz val="10"/>
      <name val="Times New Roman CYR"/>
      <family val="0"/>
    </font>
    <font>
      <sz val="11"/>
      <name val="Times New Roman"/>
      <family val="1"/>
    </font>
    <font>
      <b/>
      <sz val="12"/>
      <name val="Arial Cyr"/>
      <family val="2"/>
    </font>
    <font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209" fontId="18" fillId="27" borderId="2">
      <alignment horizontal="right" vertical="center"/>
      <protection/>
    </xf>
    <xf numFmtId="0" fontId="43" fillId="28" borderId="3" applyNumberFormat="0" applyAlignment="0" applyProtection="0"/>
    <xf numFmtId="0" fontId="44" fillId="28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29" borderId="8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39" fillId="0" borderId="0">
      <alignment/>
      <protection/>
    </xf>
    <xf numFmtId="0" fontId="9" fillId="31" borderId="0">
      <alignment/>
      <protection/>
    </xf>
    <xf numFmtId="0" fontId="9" fillId="0" borderId="0">
      <alignment/>
      <protection/>
    </xf>
    <xf numFmtId="0" fontId="12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3" borderId="9" applyNumberFormat="0" applyFont="0" applyAlignment="0" applyProtection="0"/>
    <xf numFmtId="0" fontId="39" fillId="33" borderId="9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56" fillId="34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6" fillId="0" borderId="0" xfId="0" applyFont="1" applyAlignment="1">
      <alignment/>
    </xf>
    <xf numFmtId="174" fontId="5" fillId="0" borderId="0" xfId="0" applyNumberFormat="1" applyFont="1" applyAlignment="1">
      <alignment/>
    </xf>
    <xf numFmtId="175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4" fillId="35" borderId="14" xfId="0" applyFont="1" applyFill="1" applyBorder="1" applyAlignment="1">
      <alignment horizontal="center"/>
    </xf>
    <xf numFmtId="0" fontId="1" fillId="0" borderId="15" xfId="0" applyFont="1" applyBorder="1" applyAlignment="1">
      <alignment vertical="justify" wrapText="1"/>
    </xf>
    <xf numFmtId="0" fontId="3" fillId="36" borderId="16" xfId="0" applyFont="1" applyFill="1" applyBorder="1" applyAlignment="1">
      <alignment/>
    </xf>
    <xf numFmtId="174" fontId="0" fillId="0" borderId="0" xfId="0" applyNumberFormat="1" applyAlignment="1">
      <alignment/>
    </xf>
    <xf numFmtId="0" fontId="8" fillId="0" borderId="17" xfId="0" applyFont="1" applyBorder="1" applyAlignment="1">
      <alignment horizontal="center" vertical="center" wrapText="1"/>
    </xf>
    <xf numFmtId="176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174" fontId="3" fillId="0" borderId="2" xfId="0" applyNumberFormat="1" applyFont="1" applyFill="1" applyBorder="1" applyAlignment="1">
      <alignment/>
    </xf>
    <xf numFmtId="0" fontId="4" fillId="35" borderId="18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/>
    </xf>
    <xf numFmtId="0" fontId="15" fillId="0" borderId="0" xfId="0" applyFont="1" applyAlignment="1">
      <alignment/>
    </xf>
    <xf numFmtId="4" fontId="0" fillId="0" borderId="0" xfId="0" applyNumberFormat="1" applyAlignment="1">
      <alignment/>
    </xf>
    <xf numFmtId="176" fontId="13" fillId="0" borderId="16" xfId="68" applyNumberFormat="1" applyFont="1" applyFill="1" applyBorder="1" applyAlignment="1">
      <alignment horizontal="right"/>
    </xf>
    <xf numFmtId="0" fontId="8" fillId="0" borderId="20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/>
    </xf>
    <xf numFmtId="41" fontId="0" fillId="0" borderId="0" xfId="0" applyNumberFormat="1" applyAlignment="1">
      <alignment/>
    </xf>
    <xf numFmtId="0" fontId="8" fillId="37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171" fontId="7" fillId="0" borderId="0" xfId="67" applyFont="1" applyAlignment="1">
      <alignment/>
    </xf>
    <xf numFmtId="171" fontId="13" fillId="0" borderId="16" xfId="67" applyFont="1" applyFill="1" applyBorder="1" applyAlignment="1">
      <alignment horizontal="right"/>
    </xf>
    <xf numFmtId="171" fontId="0" fillId="0" borderId="0" xfId="67" applyFont="1" applyAlignment="1">
      <alignment/>
    </xf>
    <xf numFmtId="174" fontId="57" fillId="0" borderId="0" xfId="0" applyNumberFormat="1" applyFont="1" applyAlignment="1">
      <alignment/>
    </xf>
    <xf numFmtId="0" fontId="0" fillId="0" borderId="0" xfId="0" applyFont="1" applyAlignment="1">
      <alignment/>
    </xf>
    <xf numFmtId="198" fontId="13" fillId="0" borderId="22" xfId="68" applyNumberFormat="1" applyFont="1" applyFill="1" applyBorder="1" applyAlignment="1">
      <alignment horizontal="right"/>
    </xf>
    <xf numFmtId="177" fontId="3" fillId="0" borderId="2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14" fillId="0" borderId="12" xfId="0" applyFont="1" applyFill="1" applyBorder="1" applyAlignment="1">
      <alignment/>
    </xf>
    <xf numFmtId="198" fontId="13" fillId="0" borderId="12" xfId="68" applyNumberFormat="1" applyFont="1" applyFill="1" applyBorder="1" applyAlignment="1">
      <alignment horizontal="right"/>
    </xf>
    <xf numFmtId="177" fontId="57" fillId="0" borderId="12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177" fontId="5" fillId="0" borderId="0" xfId="0" applyNumberFormat="1" applyFont="1" applyAlignment="1">
      <alignment/>
    </xf>
    <xf numFmtId="192" fontId="3" fillId="0" borderId="23" xfId="67" applyNumberFormat="1" applyFont="1" applyFill="1" applyBorder="1" applyAlignment="1">
      <alignment/>
    </xf>
    <xf numFmtId="174" fontId="3" fillId="0" borderId="24" xfId="0" applyNumberFormat="1" applyFont="1" applyFill="1" applyBorder="1" applyAlignment="1">
      <alignment/>
    </xf>
    <xf numFmtId="174" fontId="3" fillId="0" borderId="23" xfId="0" applyNumberFormat="1" applyFont="1" applyFill="1" applyBorder="1" applyAlignment="1">
      <alignment/>
    </xf>
    <xf numFmtId="174" fontId="3" fillId="0" borderId="14" xfId="0" applyNumberFormat="1" applyFont="1" applyFill="1" applyBorder="1" applyAlignment="1">
      <alignment/>
    </xf>
    <xf numFmtId="0" fontId="4" fillId="35" borderId="25" xfId="0" applyFont="1" applyFill="1" applyBorder="1" applyAlignment="1">
      <alignment horizontal="center"/>
    </xf>
    <xf numFmtId="49" fontId="8" fillId="0" borderId="26" xfId="0" applyNumberFormat="1" applyFont="1" applyFill="1" applyBorder="1" applyAlignment="1">
      <alignment horizontal="center" vertical="center" wrapText="1"/>
    </xf>
    <xf numFmtId="0" fontId="3" fillId="38" borderId="16" xfId="0" applyFont="1" applyFill="1" applyBorder="1" applyAlignment="1">
      <alignment/>
    </xf>
    <xf numFmtId="192" fontId="3" fillId="38" borderId="18" xfId="68" applyNumberFormat="1" applyFont="1" applyFill="1" applyBorder="1" applyAlignment="1">
      <alignment horizontal="right"/>
    </xf>
    <xf numFmtId="174" fontId="3" fillId="38" borderId="27" xfId="68" applyNumberFormat="1" applyFont="1" applyFill="1" applyBorder="1" applyAlignment="1">
      <alignment horizontal="right"/>
    </xf>
    <xf numFmtId="174" fontId="3" fillId="38" borderId="18" xfId="68" applyNumberFormat="1" applyFont="1" applyFill="1" applyBorder="1" applyAlignment="1">
      <alignment horizontal="right"/>
    </xf>
    <xf numFmtId="0" fontId="17" fillId="38" borderId="16" xfId="0" applyFont="1" applyFill="1" applyBorder="1" applyAlignment="1">
      <alignment/>
    </xf>
    <xf numFmtId="192" fontId="17" fillId="38" borderId="16" xfId="68" applyNumberFormat="1" applyFont="1" applyFill="1" applyBorder="1" applyAlignment="1">
      <alignment horizontal="right"/>
    </xf>
    <xf numFmtId="174" fontId="17" fillId="38" borderId="16" xfId="68" applyNumberFormat="1" applyFont="1" applyFill="1" applyBorder="1" applyAlignment="1">
      <alignment horizontal="right"/>
    </xf>
    <xf numFmtId="0" fontId="4" fillId="38" borderId="14" xfId="0" applyFont="1" applyFill="1" applyBorder="1" applyAlignment="1">
      <alignment horizontal="center"/>
    </xf>
    <xf numFmtId="0" fontId="4" fillId="38" borderId="25" xfId="0" applyFont="1" applyFill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0" fontId="4" fillId="38" borderId="28" xfId="0" applyFont="1" applyFill="1" applyBorder="1" applyAlignment="1">
      <alignment horizontal="center"/>
    </xf>
    <xf numFmtId="198" fontId="3" fillId="38" borderId="18" xfId="68" applyNumberFormat="1" applyFont="1" applyFill="1" applyBorder="1" applyAlignment="1">
      <alignment horizontal="right"/>
    </xf>
    <xf numFmtId="177" fontId="3" fillId="38" borderId="18" xfId="68" applyNumberFormat="1" applyFont="1" applyFill="1" applyBorder="1" applyAlignment="1">
      <alignment horizontal="right"/>
    </xf>
    <xf numFmtId="198" fontId="17" fillId="38" borderId="16" xfId="68" applyNumberFormat="1" applyFont="1" applyFill="1" applyBorder="1" applyAlignment="1">
      <alignment horizontal="right"/>
    </xf>
    <xf numFmtId="171" fontId="17" fillId="38" borderId="16" xfId="68" applyNumberFormat="1" applyFont="1" applyFill="1" applyBorder="1" applyAlignment="1">
      <alignment horizontal="right"/>
    </xf>
    <xf numFmtId="176" fontId="3" fillId="38" borderId="16" xfId="68" applyNumberFormat="1" applyFont="1" applyFill="1" applyBorder="1" applyAlignment="1">
      <alignment horizontal="right"/>
    </xf>
    <xf numFmtId="175" fontId="3" fillId="38" borderId="29" xfId="68" applyNumberFormat="1" applyFont="1" applyFill="1" applyBorder="1" applyAlignment="1">
      <alignment horizontal="right"/>
    </xf>
    <xf numFmtId="175" fontId="3" fillId="38" borderId="16" xfId="68" applyNumberFormat="1" applyFont="1" applyFill="1" applyBorder="1" applyAlignment="1">
      <alignment horizontal="right"/>
    </xf>
    <xf numFmtId="189" fontId="3" fillId="38" borderId="16" xfId="68" applyNumberFormat="1" applyFont="1" applyFill="1" applyBorder="1" applyAlignment="1">
      <alignment horizontal="right"/>
    </xf>
    <xf numFmtId="189" fontId="3" fillId="0" borderId="23" xfId="67" applyNumberFormat="1" applyFont="1" applyFill="1" applyBorder="1" applyAlignment="1">
      <alignment/>
    </xf>
    <xf numFmtId="189" fontId="3" fillId="0" borderId="24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justify" wrapText="1"/>
    </xf>
    <xf numFmtId="0" fontId="5" fillId="0" borderId="0" xfId="0" applyFont="1" applyAlignment="1">
      <alignment horizontal="center" vertical="center" wrapText="1"/>
    </xf>
    <xf numFmtId="49" fontId="1" fillId="0" borderId="15" xfId="0" applyNumberFormat="1" applyFont="1" applyBorder="1" applyAlignment="1">
      <alignment horizontal="left" vertical="justify"/>
    </xf>
    <xf numFmtId="0" fontId="3" fillId="0" borderId="33" xfId="0" applyFont="1" applyFill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ртикальный итог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Примечание 2" xfId="62"/>
    <cellStyle name="Percent" xfId="63"/>
    <cellStyle name="Процентный 2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zoomScale="80" zoomScaleNormal="80" zoomScalePageLayoutView="0" workbookViewId="0" topLeftCell="A1">
      <pane xSplit="2" ySplit="8" topLeftCell="C9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I26" sqref="I26"/>
    </sheetView>
  </sheetViews>
  <sheetFormatPr defaultColWidth="9.140625" defaultRowHeight="12.75"/>
  <cols>
    <col min="1" max="1" width="6.28125" style="0" customWidth="1"/>
    <col min="2" max="2" width="20.421875" style="0" customWidth="1"/>
    <col min="3" max="3" width="17.421875" style="0" customWidth="1"/>
    <col min="4" max="4" width="16.8515625" style="0" customWidth="1"/>
    <col min="5" max="5" width="17.140625" style="0" customWidth="1"/>
  </cols>
  <sheetData>
    <row r="1" spans="1:5" ht="32.25" customHeight="1">
      <c r="A1" s="78" t="s">
        <v>38</v>
      </c>
      <c r="B1" s="78"/>
      <c r="C1" s="78"/>
      <c r="D1" s="78"/>
      <c r="E1" s="78"/>
    </row>
    <row r="2" spans="2:5" ht="17.25" customHeight="1" thickBot="1">
      <c r="B2" s="77"/>
      <c r="C2" s="77"/>
      <c r="D2" s="10"/>
      <c r="E2" s="72" t="s">
        <v>54</v>
      </c>
    </row>
    <row r="3" spans="1:5" ht="15" customHeight="1" thickTop="1">
      <c r="A3" s="80" t="s">
        <v>55</v>
      </c>
      <c r="B3" s="27">
        <v>1401</v>
      </c>
      <c r="C3" s="74" t="s">
        <v>52</v>
      </c>
      <c r="D3" s="74" t="s">
        <v>53</v>
      </c>
      <c r="E3" s="74" t="s">
        <v>51</v>
      </c>
    </row>
    <row r="4" spans="1:5" ht="12.75">
      <c r="A4" s="81" t="s">
        <v>56</v>
      </c>
      <c r="B4" s="27">
        <v>818</v>
      </c>
      <c r="C4" s="75"/>
      <c r="D4" s="75"/>
      <c r="E4" s="75"/>
    </row>
    <row r="5" spans="1:5" ht="15" customHeight="1">
      <c r="A5" s="82" t="s">
        <v>57</v>
      </c>
      <c r="B5" s="27" t="s">
        <v>46</v>
      </c>
      <c r="C5" s="75"/>
      <c r="D5" s="75"/>
      <c r="E5" s="75"/>
    </row>
    <row r="6" spans="1:5" ht="15.75" customHeight="1" thickBot="1">
      <c r="A6" s="1" t="s">
        <v>58</v>
      </c>
      <c r="B6" s="47" t="s">
        <v>40</v>
      </c>
      <c r="C6" s="76"/>
      <c r="D6" s="76"/>
      <c r="E6" s="76"/>
    </row>
    <row r="7" spans="1:5" ht="14.25" thickBot="1" thickTop="1">
      <c r="A7" s="9">
        <v>0</v>
      </c>
      <c r="B7" s="46">
        <v>1</v>
      </c>
      <c r="C7" s="9">
        <f>B7+1</f>
        <v>2</v>
      </c>
      <c r="D7" s="9">
        <v>3</v>
      </c>
      <c r="E7" s="17">
        <v>4</v>
      </c>
    </row>
    <row r="8" spans="1:5" ht="15.75" thickTop="1">
      <c r="A8" s="4">
        <v>1</v>
      </c>
      <c r="B8" s="4" t="s">
        <v>1</v>
      </c>
      <c r="C8" s="42">
        <v>407106000</v>
      </c>
      <c r="D8" s="43">
        <v>407106000</v>
      </c>
      <c r="E8" s="16">
        <v>407106000</v>
      </c>
    </row>
    <row r="9" spans="1:5" ht="15">
      <c r="A9" s="4">
        <v>2</v>
      </c>
      <c r="B9" s="4" t="s">
        <v>3</v>
      </c>
      <c r="C9" s="42">
        <v>25551000</v>
      </c>
      <c r="D9" s="44">
        <v>25551000</v>
      </c>
      <c r="E9" s="16">
        <v>25551000</v>
      </c>
    </row>
    <row r="10" spans="1:5" ht="15">
      <c r="A10" s="4">
        <v>3</v>
      </c>
      <c r="B10" s="4" t="s">
        <v>4</v>
      </c>
      <c r="C10" s="42">
        <v>10259000</v>
      </c>
      <c r="D10" s="44">
        <v>10259000</v>
      </c>
      <c r="E10" s="16">
        <v>10259000</v>
      </c>
    </row>
    <row r="11" spans="1:5" ht="15">
      <c r="A11" s="4">
        <v>4</v>
      </c>
      <c r="B11" s="4" t="s">
        <v>5</v>
      </c>
      <c r="C11" s="42">
        <v>25992000</v>
      </c>
      <c r="D11" s="44">
        <v>25992000</v>
      </c>
      <c r="E11" s="16">
        <v>25992000</v>
      </c>
    </row>
    <row r="12" spans="1:5" ht="15">
      <c r="A12" s="4">
        <v>5</v>
      </c>
      <c r="B12" s="4" t="s">
        <v>34</v>
      </c>
      <c r="C12" s="42">
        <v>1548000</v>
      </c>
      <c r="D12" s="44">
        <v>1548000</v>
      </c>
      <c r="E12" s="16">
        <v>1548000</v>
      </c>
    </row>
    <row r="13" spans="1:5" ht="15">
      <c r="A13" s="4">
        <v>6</v>
      </c>
      <c r="B13" s="4" t="s">
        <v>33</v>
      </c>
      <c r="C13" s="42">
        <v>25591000</v>
      </c>
      <c r="D13" s="44">
        <v>25591000</v>
      </c>
      <c r="E13" s="16">
        <v>25591000</v>
      </c>
    </row>
    <row r="14" spans="1:5" ht="15">
      <c r="A14" s="4">
        <v>7</v>
      </c>
      <c r="B14" s="4" t="s">
        <v>6</v>
      </c>
      <c r="C14" s="42">
        <v>15525000</v>
      </c>
      <c r="D14" s="44">
        <v>15525000</v>
      </c>
      <c r="E14" s="16">
        <v>15525000</v>
      </c>
    </row>
    <row r="15" spans="1:5" ht="15">
      <c r="A15" s="4">
        <v>8</v>
      </c>
      <c r="B15" s="4" t="s">
        <v>7</v>
      </c>
      <c r="C15" s="42">
        <v>11430000</v>
      </c>
      <c r="D15" s="44">
        <v>11430000</v>
      </c>
      <c r="E15" s="16">
        <v>11430000</v>
      </c>
    </row>
    <row r="16" spans="1:5" ht="15">
      <c r="A16" s="4">
        <v>9</v>
      </c>
      <c r="B16" s="4" t="s">
        <v>8</v>
      </c>
      <c r="C16" s="42">
        <v>4450000</v>
      </c>
      <c r="D16" s="44">
        <v>4450000</v>
      </c>
      <c r="E16" s="16">
        <v>4450000</v>
      </c>
    </row>
    <row r="17" spans="1:5" ht="15">
      <c r="A17" s="4">
        <v>10</v>
      </c>
      <c r="B17" s="4" t="s">
        <v>9</v>
      </c>
      <c r="C17" s="42">
        <v>23208000</v>
      </c>
      <c r="D17" s="44">
        <v>23208000</v>
      </c>
      <c r="E17" s="16">
        <v>23208000</v>
      </c>
    </row>
    <row r="18" spans="1:5" ht="15">
      <c r="A18" s="4">
        <v>11</v>
      </c>
      <c r="B18" s="4" t="s">
        <v>10</v>
      </c>
      <c r="C18" s="42">
        <v>9772000</v>
      </c>
      <c r="D18" s="44">
        <v>9772000</v>
      </c>
      <c r="E18" s="16">
        <v>9772000</v>
      </c>
    </row>
    <row r="19" spans="1:5" ht="15">
      <c r="A19" s="4">
        <v>12</v>
      </c>
      <c r="B19" s="4" t="s">
        <v>2</v>
      </c>
      <c r="C19" s="42">
        <v>61298000</v>
      </c>
      <c r="D19" s="44">
        <v>61298000</v>
      </c>
      <c r="E19" s="16">
        <v>61298000</v>
      </c>
    </row>
    <row r="20" spans="1:5" ht="15">
      <c r="A20" s="4">
        <v>13</v>
      </c>
      <c r="B20" s="4" t="s">
        <v>11</v>
      </c>
      <c r="C20" s="42">
        <v>1401000</v>
      </c>
      <c r="D20" s="44">
        <v>1401000</v>
      </c>
      <c r="E20" s="16">
        <v>1401000</v>
      </c>
    </row>
    <row r="21" spans="1:5" ht="15">
      <c r="A21" s="4">
        <v>14</v>
      </c>
      <c r="B21" s="4" t="s">
        <v>12</v>
      </c>
      <c r="C21" s="42">
        <v>12069000</v>
      </c>
      <c r="D21" s="44">
        <v>12069000</v>
      </c>
      <c r="E21" s="16">
        <v>12069000</v>
      </c>
    </row>
    <row r="22" spans="1:5" ht="15">
      <c r="A22" s="4">
        <v>15</v>
      </c>
      <c r="B22" s="4" t="s">
        <v>13</v>
      </c>
      <c r="C22" s="42">
        <v>13356000</v>
      </c>
      <c r="D22" s="44">
        <v>13356000</v>
      </c>
      <c r="E22" s="16">
        <v>13356000</v>
      </c>
    </row>
    <row r="23" spans="1:5" ht="15">
      <c r="A23" s="4">
        <v>16</v>
      </c>
      <c r="B23" s="4" t="s">
        <v>14</v>
      </c>
      <c r="C23" s="42">
        <v>6930000</v>
      </c>
      <c r="D23" s="44">
        <v>6930000</v>
      </c>
      <c r="E23" s="16">
        <v>6930000</v>
      </c>
    </row>
    <row r="24" spans="1:12" ht="15.75">
      <c r="A24" s="4">
        <v>17</v>
      </c>
      <c r="B24" s="4" t="s">
        <v>15</v>
      </c>
      <c r="C24" s="42">
        <v>28657000</v>
      </c>
      <c r="D24" s="44">
        <v>28657000</v>
      </c>
      <c r="E24" s="16">
        <v>28657000</v>
      </c>
      <c r="L24" s="18"/>
    </row>
    <row r="25" spans="1:5" ht="15">
      <c r="A25" s="4">
        <v>18</v>
      </c>
      <c r="B25" s="4" t="s">
        <v>16</v>
      </c>
      <c r="C25" s="42">
        <v>12321000</v>
      </c>
      <c r="D25" s="44">
        <v>12321000</v>
      </c>
      <c r="E25" s="16">
        <v>12321000</v>
      </c>
    </row>
    <row r="26" spans="1:5" ht="15">
      <c r="A26" s="4">
        <v>19</v>
      </c>
      <c r="B26" s="4" t="s">
        <v>17</v>
      </c>
      <c r="C26" s="42">
        <v>15144000</v>
      </c>
      <c r="D26" s="44">
        <v>15144000</v>
      </c>
      <c r="E26" s="16">
        <v>15144000</v>
      </c>
    </row>
    <row r="27" spans="1:5" ht="15">
      <c r="A27" s="4">
        <v>20</v>
      </c>
      <c r="B27" s="4" t="s">
        <v>18</v>
      </c>
      <c r="C27" s="42">
        <v>9877000</v>
      </c>
      <c r="D27" s="44">
        <v>9877000</v>
      </c>
      <c r="E27" s="16">
        <v>9877000</v>
      </c>
    </row>
    <row r="28" spans="1:5" ht="15">
      <c r="A28" s="4">
        <v>21</v>
      </c>
      <c r="B28" s="4" t="s">
        <v>19</v>
      </c>
      <c r="C28" s="42">
        <v>21107000</v>
      </c>
      <c r="D28" s="44">
        <v>21107000</v>
      </c>
      <c r="E28" s="16">
        <v>21107000</v>
      </c>
    </row>
    <row r="29" spans="1:5" ht="15">
      <c r="A29" s="4">
        <v>22</v>
      </c>
      <c r="B29" s="4" t="s">
        <v>20</v>
      </c>
      <c r="C29" s="42">
        <v>24680000</v>
      </c>
      <c r="D29" s="44">
        <v>24680000</v>
      </c>
      <c r="E29" s="16">
        <v>24680000</v>
      </c>
    </row>
    <row r="30" spans="1:5" ht="15">
      <c r="A30" s="4">
        <v>23</v>
      </c>
      <c r="B30" s="4" t="s">
        <v>21</v>
      </c>
      <c r="C30" s="42">
        <v>15094000</v>
      </c>
      <c r="D30" s="44">
        <v>15094000</v>
      </c>
      <c r="E30" s="16">
        <v>15094000</v>
      </c>
    </row>
    <row r="31" spans="1:5" ht="15">
      <c r="A31" s="4">
        <v>24</v>
      </c>
      <c r="B31" s="4" t="s">
        <v>22</v>
      </c>
      <c r="C31" s="42">
        <v>26312000</v>
      </c>
      <c r="D31" s="44">
        <v>26312000</v>
      </c>
      <c r="E31" s="16">
        <v>26312000</v>
      </c>
    </row>
    <row r="32" spans="1:5" ht="15">
      <c r="A32" s="4">
        <v>25</v>
      </c>
      <c r="B32" s="4" t="s">
        <v>23</v>
      </c>
      <c r="C32" s="42">
        <v>20763000</v>
      </c>
      <c r="D32" s="44">
        <v>20763000</v>
      </c>
      <c r="E32" s="16">
        <v>20763000</v>
      </c>
    </row>
    <row r="33" spans="1:5" ht="15">
      <c r="A33" s="4">
        <v>26</v>
      </c>
      <c r="B33" s="4" t="s">
        <v>24</v>
      </c>
      <c r="C33" s="42">
        <v>46787000</v>
      </c>
      <c r="D33" s="44">
        <v>46787000</v>
      </c>
      <c r="E33" s="16">
        <v>46787000</v>
      </c>
    </row>
    <row r="34" spans="1:5" ht="15">
      <c r="A34" s="4">
        <v>27</v>
      </c>
      <c r="B34" s="4" t="s">
        <v>25</v>
      </c>
      <c r="C34" s="42">
        <v>1954000</v>
      </c>
      <c r="D34" s="44">
        <v>1954000</v>
      </c>
      <c r="E34" s="16">
        <v>1954000</v>
      </c>
    </row>
    <row r="35" spans="1:5" ht="15">
      <c r="A35" s="4">
        <v>28</v>
      </c>
      <c r="B35" s="4" t="s">
        <v>26</v>
      </c>
      <c r="C35" s="42">
        <v>18838000</v>
      </c>
      <c r="D35" s="44">
        <v>18838000</v>
      </c>
      <c r="E35" s="16">
        <v>18838000</v>
      </c>
    </row>
    <row r="36" spans="1:5" ht="15">
      <c r="A36" s="4">
        <v>29</v>
      </c>
      <c r="B36" s="4" t="s">
        <v>27</v>
      </c>
      <c r="C36" s="42">
        <v>1356000</v>
      </c>
      <c r="D36" s="44">
        <v>1356000</v>
      </c>
      <c r="E36" s="16">
        <v>1356000</v>
      </c>
    </row>
    <row r="37" spans="1:5" ht="15" customHeight="1">
      <c r="A37" s="4">
        <v>30</v>
      </c>
      <c r="B37" s="4" t="s">
        <v>28</v>
      </c>
      <c r="C37" s="42">
        <v>8902000</v>
      </c>
      <c r="D37" s="44">
        <v>8902000</v>
      </c>
      <c r="E37" s="16">
        <v>8902000</v>
      </c>
    </row>
    <row r="38" spans="1:5" ht="15" customHeight="1">
      <c r="A38" s="4">
        <v>31</v>
      </c>
      <c r="B38" s="4" t="s">
        <v>29</v>
      </c>
      <c r="C38" s="42">
        <v>11041000</v>
      </c>
      <c r="D38" s="44">
        <v>11041000</v>
      </c>
      <c r="E38" s="16">
        <v>11041000</v>
      </c>
    </row>
    <row r="39" spans="1:5" ht="15" customHeight="1">
      <c r="A39" s="4">
        <v>32</v>
      </c>
      <c r="B39" s="4" t="s">
        <v>30</v>
      </c>
      <c r="C39" s="42">
        <v>33176000</v>
      </c>
      <c r="D39" s="44">
        <v>33176000</v>
      </c>
      <c r="E39" s="16">
        <v>33176000</v>
      </c>
    </row>
    <row r="40" spans="1:5" ht="15" customHeight="1" thickBot="1">
      <c r="A40" s="4">
        <v>33</v>
      </c>
      <c r="B40" s="4" t="s">
        <v>31</v>
      </c>
      <c r="C40" s="42">
        <v>14427000</v>
      </c>
      <c r="D40" s="45">
        <v>14427000</v>
      </c>
      <c r="E40" s="16">
        <v>14427000</v>
      </c>
    </row>
    <row r="41" spans="1:5" ht="16.5" thickBot="1" thickTop="1">
      <c r="A41" s="48"/>
      <c r="B41" s="48" t="s">
        <v>32</v>
      </c>
      <c r="C41" s="49">
        <f>SUM(C8:C40)</f>
        <v>965922000</v>
      </c>
      <c r="D41" s="50">
        <f>SUM(D8:D40)</f>
        <v>965922000</v>
      </c>
      <c r="E41" s="51">
        <f>SUM(E8:E40)</f>
        <v>965922000</v>
      </c>
    </row>
    <row r="42" spans="2:4" ht="14.25" customHeight="1" thickBot="1" thickTop="1">
      <c r="B42" s="28" t="s">
        <v>35</v>
      </c>
      <c r="C42" s="34"/>
      <c r="D42" s="32"/>
    </row>
    <row r="43" spans="1:5" ht="18.75" customHeight="1" thickBot="1" thickTop="1">
      <c r="A43" s="52"/>
      <c r="B43" s="52" t="s">
        <v>0</v>
      </c>
      <c r="C43" s="53">
        <f>C41+C42</f>
        <v>965922000</v>
      </c>
      <c r="D43" s="54">
        <f>D41+D42</f>
        <v>965922000</v>
      </c>
      <c r="E43" s="54">
        <f>E41+E42</f>
        <v>965922000</v>
      </c>
    </row>
    <row r="44" spans="2:5" ht="14.25" customHeight="1" thickTop="1">
      <c r="B44" s="5"/>
      <c r="C44" s="6"/>
      <c r="D44" s="6"/>
      <c r="E44" s="26"/>
    </row>
    <row r="45" ht="12.75" hidden="1"/>
    <row r="46" ht="12.75" hidden="1"/>
    <row r="47" ht="12.75" hidden="1">
      <c r="D47" s="12"/>
    </row>
    <row r="48" ht="12.75" hidden="1">
      <c r="D48" s="12"/>
    </row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spans="3:4" ht="12.75">
      <c r="C76" s="31"/>
      <c r="D76" s="22"/>
    </row>
    <row r="77" ht="12.75">
      <c r="D77" s="8"/>
    </row>
    <row r="78" ht="12.75">
      <c r="D78" s="22"/>
    </row>
  </sheetData>
  <sheetProtection/>
  <mergeCells count="5">
    <mergeCell ref="C3:C6"/>
    <mergeCell ref="D3:D6"/>
    <mergeCell ref="E3:E6"/>
    <mergeCell ref="B2:C2"/>
    <mergeCell ref="A1:E1"/>
  </mergeCells>
  <printOptions/>
  <pageMargins left="0.61" right="0.32" top="0.48" bottom="0.2" header="0.17" footer="0.16"/>
  <pageSetup fitToWidth="0" fitToHeight="1" horizontalDpi="600" verticalDpi="600" orientation="landscape" paperSize="9" scale="78" r:id="rId1"/>
  <headerFooter alignWithMargins="0">
    <oddFooter>&amp;C&amp;Z&amp;F</oddFooter>
  </headerFooter>
  <ignoredErrors>
    <ignoredError sqref="B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zoomScale="82" zoomScaleNormal="82" zoomScalePageLayoutView="0" workbookViewId="0" topLeftCell="A1">
      <pane xSplit="2" ySplit="8" topLeftCell="C9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I20" sqref="I20"/>
    </sheetView>
  </sheetViews>
  <sheetFormatPr defaultColWidth="9.140625" defaultRowHeight="12.75"/>
  <cols>
    <col min="1" max="1" width="5.7109375" style="0" customWidth="1"/>
    <col min="2" max="2" width="20.421875" style="0" customWidth="1"/>
    <col min="3" max="3" width="17.28125" style="0" customWidth="1"/>
    <col min="4" max="4" width="16.28125" style="0" customWidth="1"/>
    <col min="5" max="5" width="15.57421875" style="0" customWidth="1"/>
  </cols>
  <sheetData>
    <row r="1" spans="1:5" ht="32.25" customHeight="1">
      <c r="A1" s="78" t="s">
        <v>41</v>
      </c>
      <c r="B1" s="78"/>
      <c r="C1" s="78"/>
      <c r="D1" s="78"/>
      <c r="E1" s="78"/>
    </row>
    <row r="2" spans="2:5" ht="15.75" customHeight="1" thickBot="1">
      <c r="B2" s="77"/>
      <c r="C2" s="77"/>
      <c r="D2" s="10"/>
      <c r="E2" s="72" t="s">
        <v>54</v>
      </c>
    </row>
    <row r="3" spans="1:5" ht="15.75" thickTop="1">
      <c r="A3" s="80" t="s">
        <v>55</v>
      </c>
      <c r="B3" s="27">
        <v>1401</v>
      </c>
      <c r="C3" s="74" t="s">
        <v>52</v>
      </c>
      <c r="D3" s="74" t="s">
        <v>53</v>
      </c>
      <c r="E3" s="74" t="s">
        <v>51</v>
      </c>
    </row>
    <row r="4" spans="1:5" ht="16.5" customHeight="1">
      <c r="A4" s="81" t="s">
        <v>56</v>
      </c>
      <c r="B4" s="27">
        <v>818</v>
      </c>
      <c r="C4" s="75"/>
      <c r="D4" s="75"/>
      <c r="E4" s="75"/>
    </row>
    <row r="5" spans="1:5" ht="15" customHeight="1">
      <c r="A5" s="82" t="s">
        <v>57</v>
      </c>
      <c r="B5" s="27" t="s">
        <v>47</v>
      </c>
      <c r="C5" s="75"/>
      <c r="D5" s="75"/>
      <c r="E5" s="75"/>
    </row>
    <row r="6" spans="1:5" ht="15.75" customHeight="1" thickBot="1">
      <c r="A6" s="1" t="s">
        <v>58</v>
      </c>
      <c r="B6" s="47" t="s">
        <v>40</v>
      </c>
      <c r="C6" s="76"/>
      <c r="D6" s="76"/>
      <c r="E6" s="76"/>
    </row>
    <row r="7" spans="1:5" ht="14.25" thickBot="1" thickTop="1">
      <c r="A7" s="55">
        <v>0</v>
      </c>
      <c r="B7" s="56">
        <v>1</v>
      </c>
      <c r="C7" s="55">
        <f>B7+1</f>
        <v>2</v>
      </c>
      <c r="D7" s="55">
        <v>3</v>
      </c>
      <c r="E7" s="57">
        <v>4</v>
      </c>
    </row>
    <row r="8" spans="1:6" ht="15.75" thickTop="1">
      <c r="A8" s="4">
        <v>1</v>
      </c>
      <c r="B8" s="4" t="s">
        <v>1</v>
      </c>
      <c r="C8" s="42">
        <v>7282000</v>
      </c>
      <c r="D8" s="43">
        <v>7282000</v>
      </c>
      <c r="E8" s="16">
        <v>7282000</v>
      </c>
      <c r="F8" s="14"/>
    </row>
    <row r="9" spans="1:6" ht="15">
      <c r="A9" s="4">
        <v>2</v>
      </c>
      <c r="B9" s="4" t="s">
        <v>3</v>
      </c>
      <c r="C9" s="42">
        <v>1182000</v>
      </c>
      <c r="D9" s="44">
        <v>1182000</v>
      </c>
      <c r="E9" s="16">
        <v>1182000</v>
      </c>
      <c r="F9" s="14"/>
    </row>
    <row r="10" spans="1:6" ht="15">
      <c r="A10" s="4">
        <v>3</v>
      </c>
      <c r="B10" s="4" t="s">
        <v>4</v>
      </c>
      <c r="C10" s="42">
        <v>697000</v>
      </c>
      <c r="D10" s="44">
        <v>697000</v>
      </c>
      <c r="E10" s="16">
        <v>697000</v>
      </c>
      <c r="F10" s="14"/>
    </row>
    <row r="11" spans="1:6" ht="15">
      <c r="A11" s="4">
        <v>4</v>
      </c>
      <c r="B11" s="4" t="s">
        <v>5</v>
      </c>
      <c r="C11" s="42">
        <v>291000</v>
      </c>
      <c r="D11" s="44">
        <v>291000</v>
      </c>
      <c r="E11" s="16">
        <v>291000</v>
      </c>
      <c r="F11" s="14"/>
    </row>
    <row r="12" spans="1:6" ht="15">
      <c r="A12" s="4">
        <v>5</v>
      </c>
      <c r="B12" s="4" t="s">
        <v>34</v>
      </c>
      <c r="C12" s="42">
        <v>322000</v>
      </c>
      <c r="D12" s="44">
        <v>322000</v>
      </c>
      <c r="E12" s="16">
        <v>322000</v>
      </c>
      <c r="F12" s="14"/>
    </row>
    <row r="13" spans="1:6" ht="15">
      <c r="A13" s="4">
        <v>6</v>
      </c>
      <c r="B13" s="4" t="s">
        <v>33</v>
      </c>
      <c r="C13" s="42">
        <v>226000</v>
      </c>
      <c r="D13" s="44">
        <v>226000</v>
      </c>
      <c r="E13" s="16">
        <v>226000</v>
      </c>
      <c r="F13" s="14"/>
    </row>
    <row r="14" spans="1:6" ht="15">
      <c r="A14" s="4">
        <v>7</v>
      </c>
      <c r="B14" s="4" t="s">
        <v>6</v>
      </c>
      <c r="C14" s="42">
        <v>0</v>
      </c>
      <c r="D14" s="44">
        <v>0</v>
      </c>
      <c r="E14" s="16">
        <v>0</v>
      </c>
      <c r="F14" s="14"/>
    </row>
    <row r="15" spans="1:6" ht="15">
      <c r="A15" s="4">
        <v>8</v>
      </c>
      <c r="B15" s="4" t="s">
        <v>7</v>
      </c>
      <c r="C15" s="42">
        <v>0</v>
      </c>
      <c r="D15" s="44">
        <v>0</v>
      </c>
      <c r="E15" s="16">
        <v>0</v>
      </c>
      <c r="F15" s="14"/>
    </row>
    <row r="16" spans="1:6" ht="15">
      <c r="A16" s="4">
        <v>9</v>
      </c>
      <c r="B16" s="4" t="s">
        <v>8</v>
      </c>
      <c r="C16" s="42">
        <v>0</v>
      </c>
      <c r="D16" s="44">
        <v>0</v>
      </c>
      <c r="E16" s="16">
        <v>0</v>
      </c>
      <c r="F16" s="14"/>
    </row>
    <row r="17" spans="1:6" ht="15">
      <c r="A17" s="4">
        <v>10</v>
      </c>
      <c r="B17" s="4" t="s">
        <v>9</v>
      </c>
      <c r="C17" s="42">
        <v>0</v>
      </c>
      <c r="D17" s="44">
        <v>0</v>
      </c>
      <c r="E17" s="16">
        <v>0</v>
      </c>
      <c r="F17" s="14"/>
    </row>
    <row r="18" spans="1:6" ht="15">
      <c r="A18" s="4">
        <v>11</v>
      </c>
      <c r="B18" s="4" t="s">
        <v>10</v>
      </c>
      <c r="C18" s="42">
        <v>0</v>
      </c>
      <c r="D18" s="44">
        <v>0</v>
      </c>
      <c r="E18" s="16">
        <v>0</v>
      </c>
      <c r="F18" s="14"/>
    </row>
    <row r="19" spans="1:6" ht="15">
      <c r="A19" s="4">
        <v>12</v>
      </c>
      <c r="B19" s="4" t="s">
        <v>2</v>
      </c>
      <c r="C19" s="42">
        <v>0</v>
      </c>
      <c r="D19" s="44">
        <v>0</v>
      </c>
      <c r="E19" s="16">
        <v>0</v>
      </c>
      <c r="F19" s="14"/>
    </row>
    <row r="20" spans="1:6" ht="15">
      <c r="A20" s="4">
        <v>13</v>
      </c>
      <c r="B20" s="4" t="s">
        <v>11</v>
      </c>
      <c r="C20" s="42">
        <v>0</v>
      </c>
      <c r="D20" s="44">
        <v>0</v>
      </c>
      <c r="E20" s="16">
        <v>0</v>
      </c>
      <c r="F20" s="14"/>
    </row>
    <row r="21" spans="1:6" ht="15">
      <c r="A21" s="4">
        <v>14</v>
      </c>
      <c r="B21" s="4" t="s">
        <v>12</v>
      </c>
      <c r="C21" s="42">
        <v>0</v>
      </c>
      <c r="D21" s="44">
        <v>0</v>
      </c>
      <c r="E21" s="16">
        <v>0</v>
      </c>
      <c r="F21" s="14"/>
    </row>
    <row r="22" spans="1:6" ht="15">
      <c r="A22" s="4">
        <v>15</v>
      </c>
      <c r="B22" s="4" t="s">
        <v>13</v>
      </c>
      <c r="C22" s="42">
        <v>0</v>
      </c>
      <c r="D22" s="44">
        <v>0</v>
      </c>
      <c r="E22" s="16">
        <v>0</v>
      </c>
      <c r="F22" s="14"/>
    </row>
    <row r="23" spans="1:6" ht="15">
      <c r="A23" s="4">
        <v>16</v>
      </c>
      <c r="B23" s="4" t="s">
        <v>14</v>
      </c>
      <c r="C23" s="42">
        <v>0</v>
      </c>
      <c r="D23" s="44">
        <v>0</v>
      </c>
      <c r="E23" s="16">
        <v>0</v>
      </c>
      <c r="F23" s="14"/>
    </row>
    <row r="24" spans="1:12" ht="15.75">
      <c r="A24" s="4">
        <v>17</v>
      </c>
      <c r="B24" s="4" t="s">
        <v>15</v>
      </c>
      <c r="C24" s="42">
        <v>0</v>
      </c>
      <c r="D24" s="44">
        <v>0</v>
      </c>
      <c r="E24" s="16">
        <v>0</v>
      </c>
      <c r="F24" s="14"/>
      <c r="L24" s="18"/>
    </row>
    <row r="25" spans="1:6" ht="15">
      <c r="A25" s="4">
        <v>18</v>
      </c>
      <c r="B25" s="4" t="s">
        <v>16</v>
      </c>
      <c r="C25" s="42">
        <v>0</v>
      </c>
      <c r="D25" s="44">
        <v>0</v>
      </c>
      <c r="E25" s="16">
        <v>0</v>
      </c>
      <c r="F25" s="14"/>
    </row>
    <row r="26" spans="1:6" ht="15">
      <c r="A26" s="4">
        <v>19</v>
      </c>
      <c r="B26" s="4" t="s">
        <v>17</v>
      </c>
      <c r="C26" s="42">
        <v>0</v>
      </c>
      <c r="D26" s="44">
        <v>0</v>
      </c>
      <c r="E26" s="16">
        <v>0</v>
      </c>
      <c r="F26" s="14"/>
    </row>
    <row r="27" spans="1:6" ht="15">
      <c r="A27" s="4">
        <v>20</v>
      </c>
      <c r="B27" s="4" t="s">
        <v>18</v>
      </c>
      <c r="C27" s="42">
        <v>0</v>
      </c>
      <c r="D27" s="44">
        <v>0</v>
      </c>
      <c r="E27" s="16">
        <v>0</v>
      </c>
      <c r="F27" s="14"/>
    </row>
    <row r="28" spans="1:6" ht="15">
      <c r="A28" s="4">
        <v>21</v>
      </c>
      <c r="B28" s="4" t="s">
        <v>19</v>
      </c>
      <c r="C28" s="42">
        <v>0</v>
      </c>
      <c r="D28" s="44">
        <v>0</v>
      </c>
      <c r="E28" s="16">
        <v>0</v>
      </c>
      <c r="F28" s="14"/>
    </row>
    <row r="29" spans="1:6" ht="15">
      <c r="A29" s="4">
        <v>22</v>
      </c>
      <c r="B29" s="4" t="s">
        <v>20</v>
      </c>
      <c r="C29" s="42">
        <v>0</v>
      </c>
      <c r="D29" s="44">
        <v>0</v>
      </c>
      <c r="E29" s="16">
        <v>0</v>
      </c>
      <c r="F29" s="14"/>
    </row>
    <row r="30" spans="1:6" ht="15">
      <c r="A30" s="4">
        <v>23</v>
      </c>
      <c r="B30" s="4" t="s">
        <v>21</v>
      </c>
      <c r="C30" s="42">
        <v>0</v>
      </c>
      <c r="D30" s="44">
        <v>0</v>
      </c>
      <c r="E30" s="16">
        <v>0</v>
      </c>
      <c r="F30" s="14"/>
    </row>
    <row r="31" spans="1:6" ht="15">
      <c r="A31" s="4">
        <v>24</v>
      </c>
      <c r="B31" s="4" t="s">
        <v>22</v>
      </c>
      <c r="C31" s="42">
        <v>0</v>
      </c>
      <c r="D31" s="44">
        <v>0</v>
      </c>
      <c r="E31" s="16">
        <v>0</v>
      </c>
      <c r="F31" s="14"/>
    </row>
    <row r="32" spans="1:6" ht="15">
      <c r="A32" s="4">
        <v>25</v>
      </c>
      <c r="B32" s="4" t="s">
        <v>23</v>
      </c>
      <c r="C32" s="42">
        <v>0</v>
      </c>
      <c r="D32" s="44">
        <v>0</v>
      </c>
      <c r="E32" s="16">
        <v>0</v>
      </c>
      <c r="F32" s="14"/>
    </row>
    <row r="33" spans="1:6" ht="15">
      <c r="A33" s="4">
        <v>26</v>
      </c>
      <c r="B33" s="4" t="s">
        <v>24</v>
      </c>
      <c r="C33" s="42">
        <v>0</v>
      </c>
      <c r="D33" s="44">
        <v>0</v>
      </c>
      <c r="E33" s="16">
        <v>0</v>
      </c>
      <c r="F33" s="14"/>
    </row>
    <row r="34" spans="1:6" ht="15">
      <c r="A34" s="4">
        <v>27</v>
      </c>
      <c r="B34" s="4" t="s">
        <v>25</v>
      </c>
      <c r="C34" s="42">
        <v>0</v>
      </c>
      <c r="D34" s="44">
        <v>0</v>
      </c>
      <c r="E34" s="16">
        <v>0</v>
      </c>
      <c r="F34" s="14"/>
    </row>
    <row r="35" spans="1:6" ht="15">
      <c r="A35" s="4">
        <v>28</v>
      </c>
      <c r="B35" s="4" t="s">
        <v>26</v>
      </c>
      <c r="C35" s="42">
        <v>0</v>
      </c>
      <c r="D35" s="44">
        <v>0</v>
      </c>
      <c r="E35" s="16">
        <v>0</v>
      </c>
      <c r="F35" s="14"/>
    </row>
    <row r="36" spans="1:6" ht="15">
      <c r="A36" s="4">
        <v>29</v>
      </c>
      <c r="B36" s="4" t="s">
        <v>27</v>
      </c>
      <c r="C36" s="42">
        <v>0</v>
      </c>
      <c r="D36" s="44">
        <v>0</v>
      </c>
      <c r="E36" s="16">
        <v>0</v>
      </c>
      <c r="F36" s="14"/>
    </row>
    <row r="37" spans="1:6" ht="15" customHeight="1">
      <c r="A37" s="4">
        <v>30</v>
      </c>
      <c r="B37" s="4" t="s">
        <v>28</v>
      </c>
      <c r="C37" s="42">
        <v>0</v>
      </c>
      <c r="D37" s="44">
        <v>0</v>
      </c>
      <c r="E37" s="16">
        <v>0</v>
      </c>
      <c r="F37" s="14"/>
    </row>
    <row r="38" spans="1:6" ht="15" customHeight="1">
      <c r="A38" s="4">
        <v>31</v>
      </c>
      <c r="B38" s="4" t="s">
        <v>29</v>
      </c>
      <c r="C38" s="42">
        <v>0</v>
      </c>
      <c r="D38" s="44">
        <v>0</v>
      </c>
      <c r="E38" s="16">
        <v>0</v>
      </c>
      <c r="F38" s="14"/>
    </row>
    <row r="39" spans="1:6" ht="15" customHeight="1">
      <c r="A39" s="4">
        <v>32</v>
      </c>
      <c r="B39" s="4" t="s">
        <v>30</v>
      </c>
      <c r="C39" s="42">
        <v>0</v>
      </c>
      <c r="D39" s="44">
        <v>0</v>
      </c>
      <c r="E39" s="16">
        <v>0</v>
      </c>
      <c r="F39" s="14"/>
    </row>
    <row r="40" spans="1:6" ht="15" customHeight="1" thickBot="1">
      <c r="A40" s="4">
        <v>33</v>
      </c>
      <c r="B40" s="4" t="s">
        <v>31</v>
      </c>
      <c r="C40" s="42">
        <v>0</v>
      </c>
      <c r="D40" s="45">
        <v>0</v>
      </c>
      <c r="E40" s="16">
        <v>0</v>
      </c>
      <c r="F40" s="14"/>
    </row>
    <row r="41" spans="1:5" ht="16.5" thickBot="1" thickTop="1">
      <c r="A41" s="48"/>
      <c r="B41" s="48" t="s">
        <v>32</v>
      </c>
      <c r="C41" s="49">
        <f>SUM(C8:C40)</f>
        <v>10000000</v>
      </c>
      <c r="D41" s="50">
        <f>SUM(D8:D40)</f>
        <v>10000000</v>
      </c>
      <c r="E41" s="51">
        <f>SUM(E8:E40)</f>
        <v>10000000</v>
      </c>
    </row>
    <row r="42" spans="2:4" ht="14.25" customHeight="1" thickBot="1" thickTop="1">
      <c r="B42" s="28" t="s">
        <v>35</v>
      </c>
      <c r="C42" s="34"/>
      <c r="D42" s="32"/>
    </row>
    <row r="43" spans="1:5" ht="14.25" customHeight="1" thickBot="1" thickTop="1">
      <c r="A43" s="52"/>
      <c r="B43" s="52" t="s">
        <v>0</v>
      </c>
      <c r="C43" s="53">
        <f>C41+C42</f>
        <v>10000000</v>
      </c>
      <c r="D43" s="54">
        <f>D41+D42</f>
        <v>10000000</v>
      </c>
      <c r="E43" s="54">
        <f>E41+E42</f>
        <v>10000000</v>
      </c>
    </row>
    <row r="44" spans="2:5" ht="14.25" customHeight="1" thickTop="1">
      <c r="B44" s="5"/>
      <c r="C44" s="6"/>
      <c r="D44" s="6"/>
      <c r="E44" s="26"/>
    </row>
    <row r="45" ht="12.75" hidden="1"/>
    <row r="46" ht="12.75" hidden="1"/>
    <row r="47" ht="12.75" hidden="1">
      <c r="D47" s="12"/>
    </row>
    <row r="48" ht="12.75" hidden="1">
      <c r="D48" s="12"/>
    </row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spans="3:4" ht="12.75">
      <c r="C76" s="31"/>
      <c r="D76" s="22"/>
    </row>
    <row r="78" ht="12.75">
      <c r="D78" s="22"/>
    </row>
  </sheetData>
  <sheetProtection/>
  <mergeCells count="5">
    <mergeCell ref="C3:C6"/>
    <mergeCell ref="D3:D6"/>
    <mergeCell ref="E3:E6"/>
    <mergeCell ref="B2:C2"/>
    <mergeCell ref="A1:E1"/>
  </mergeCells>
  <printOptions/>
  <pageMargins left="0.61" right="0.32" top="0.48" bottom="0.2" header="0.17" footer="0.16"/>
  <pageSetup fitToWidth="0" fitToHeight="1" horizontalDpi="600" verticalDpi="600" orientation="landscape" paperSize="9" scale="79" r:id="rId1"/>
  <headerFooter alignWithMargins="0">
    <oddFooter>&amp;C&amp;Z&amp;F</oddFooter>
  </headerFooter>
  <ignoredErrors>
    <ignoredError sqref="B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zoomScale="81" zoomScaleNormal="81" zoomScalePageLayoutView="0" workbookViewId="0" topLeftCell="A1">
      <pane xSplit="2" ySplit="8" topLeftCell="C9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B6" sqref="B6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18.140625" style="0" customWidth="1"/>
    <col min="4" max="5" width="18.00390625" style="0" customWidth="1"/>
  </cols>
  <sheetData>
    <row r="1" spans="1:5" ht="35.25" customHeight="1">
      <c r="A1" s="78" t="s">
        <v>39</v>
      </c>
      <c r="B1" s="78"/>
      <c r="C1" s="78"/>
      <c r="D1" s="78"/>
      <c r="E1" s="78"/>
    </row>
    <row r="2" spans="2:5" ht="20.25" customHeight="1" thickBot="1">
      <c r="B2" s="77"/>
      <c r="C2" s="77"/>
      <c r="D2" s="10"/>
      <c r="E2" s="72" t="s">
        <v>54</v>
      </c>
    </row>
    <row r="3" spans="1:5" ht="15.75" thickTop="1">
      <c r="A3" s="80" t="s">
        <v>55</v>
      </c>
      <c r="B3" s="27">
        <v>1402</v>
      </c>
      <c r="C3" s="74" t="s">
        <v>52</v>
      </c>
      <c r="D3" s="74" t="s">
        <v>53</v>
      </c>
      <c r="E3" s="74" t="s">
        <v>51</v>
      </c>
    </row>
    <row r="4" spans="1:5" ht="17.25" customHeight="1">
      <c r="A4" s="81" t="s">
        <v>56</v>
      </c>
      <c r="B4" s="27">
        <v>818</v>
      </c>
      <c r="C4" s="75"/>
      <c r="D4" s="75"/>
      <c r="E4" s="75"/>
    </row>
    <row r="5" spans="1:5" ht="15" customHeight="1">
      <c r="A5" s="82" t="s">
        <v>57</v>
      </c>
      <c r="B5" s="27" t="s">
        <v>48</v>
      </c>
      <c r="C5" s="75"/>
      <c r="D5" s="75"/>
      <c r="E5" s="75"/>
    </row>
    <row r="6" spans="1:5" ht="20.25" customHeight="1" thickBot="1">
      <c r="A6" s="1" t="s">
        <v>58</v>
      </c>
      <c r="B6" s="47" t="s">
        <v>36</v>
      </c>
      <c r="C6" s="76"/>
      <c r="D6" s="76"/>
      <c r="E6" s="76"/>
    </row>
    <row r="7" spans="1:5" ht="14.25" thickBot="1" thickTop="1">
      <c r="A7" s="58">
        <v>1</v>
      </c>
      <c r="B7" s="58">
        <f>A7+1</f>
        <v>2</v>
      </c>
      <c r="C7" s="58">
        <f>B7+1</f>
        <v>3</v>
      </c>
      <c r="D7" s="58">
        <f>C7+1</f>
        <v>4</v>
      </c>
      <c r="E7" s="57">
        <f>D7+1</f>
        <v>5</v>
      </c>
    </row>
    <row r="8" spans="1:5" ht="15.75" thickTop="1">
      <c r="A8" s="4">
        <v>1</v>
      </c>
      <c r="B8" s="4" t="s">
        <v>1</v>
      </c>
      <c r="C8" s="42">
        <v>0</v>
      </c>
      <c r="D8" s="43">
        <v>520063470</v>
      </c>
      <c r="E8" s="35">
        <v>520063470</v>
      </c>
    </row>
    <row r="9" spans="1:5" ht="15">
      <c r="A9" s="4">
        <v>2</v>
      </c>
      <c r="B9" s="4" t="s">
        <v>3</v>
      </c>
      <c r="C9" s="42">
        <v>8172000</v>
      </c>
      <c r="D9" s="44">
        <v>15989347</v>
      </c>
      <c r="E9" s="35">
        <v>15989347</v>
      </c>
    </row>
    <row r="10" spans="1:5" ht="15">
      <c r="A10" s="4">
        <v>3</v>
      </c>
      <c r="B10" s="4" t="s">
        <v>4</v>
      </c>
      <c r="C10" s="42">
        <v>0</v>
      </c>
      <c r="D10" s="44">
        <v>238516</v>
      </c>
      <c r="E10" s="35">
        <v>238516</v>
      </c>
    </row>
    <row r="11" spans="1:5" ht="15">
      <c r="A11" s="4">
        <v>4</v>
      </c>
      <c r="B11" s="4" t="s">
        <v>5</v>
      </c>
      <c r="C11" s="42">
        <v>1763000</v>
      </c>
      <c r="D11" s="44">
        <v>2373571</v>
      </c>
      <c r="E11" s="35">
        <v>2373571</v>
      </c>
    </row>
    <row r="12" spans="1:5" ht="15">
      <c r="A12" s="4">
        <v>5</v>
      </c>
      <c r="B12" s="4" t="s">
        <v>34</v>
      </c>
      <c r="C12" s="42">
        <v>0</v>
      </c>
      <c r="D12" s="44">
        <v>3912711</v>
      </c>
      <c r="E12" s="35">
        <v>3912711</v>
      </c>
    </row>
    <row r="13" spans="1:5" ht="15">
      <c r="A13" s="4">
        <v>6</v>
      </c>
      <c r="B13" s="4" t="s">
        <v>33</v>
      </c>
      <c r="C13" s="42">
        <v>0</v>
      </c>
      <c r="D13" s="44">
        <v>1860721</v>
      </c>
      <c r="E13" s="35">
        <v>1860721</v>
      </c>
    </row>
    <row r="14" spans="1:5" ht="15">
      <c r="A14" s="4">
        <v>7</v>
      </c>
      <c r="B14" s="4" t="s">
        <v>6</v>
      </c>
      <c r="C14" s="42">
        <v>17129000</v>
      </c>
      <c r="D14" s="44">
        <v>25771510</v>
      </c>
      <c r="E14" s="35">
        <v>25771510</v>
      </c>
    </row>
    <row r="15" spans="1:5" ht="15">
      <c r="A15" s="4">
        <v>8</v>
      </c>
      <c r="B15" s="4" t="s">
        <v>7</v>
      </c>
      <c r="C15" s="42">
        <v>0</v>
      </c>
      <c r="D15" s="44">
        <v>16582954</v>
      </c>
      <c r="E15" s="35">
        <v>16582954</v>
      </c>
    </row>
    <row r="16" spans="1:5" ht="15">
      <c r="A16" s="4">
        <v>9</v>
      </c>
      <c r="B16" s="4" t="s">
        <v>8</v>
      </c>
      <c r="C16" s="42">
        <v>9617000</v>
      </c>
      <c r="D16" s="44">
        <v>12318643</v>
      </c>
      <c r="E16" s="35">
        <v>12318643</v>
      </c>
    </row>
    <row r="17" spans="1:5" ht="15">
      <c r="A17" s="4">
        <v>10</v>
      </c>
      <c r="B17" s="4" t="s">
        <v>9</v>
      </c>
      <c r="C17" s="42">
        <v>11493000</v>
      </c>
      <c r="D17" s="44">
        <v>12248452</v>
      </c>
      <c r="E17" s="35">
        <v>12248452</v>
      </c>
    </row>
    <row r="18" spans="1:5" ht="15">
      <c r="A18" s="4">
        <v>11</v>
      </c>
      <c r="B18" s="4" t="s">
        <v>10</v>
      </c>
      <c r="C18" s="42">
        <v>11419000</v>
      </c>
      <c r="D18" s="44">
        <v>16993724</v>
      </c>
      <c r="E18" s="35">
        <v>16993724</v>
      </c>
    </row>
    <row r="19" spans="1:5" ht="15">
      <c r="A19" s="4">
        <v>12</v>
      </c>
      <c r="B19" s="4" t="s">
        <v>2</v>
      </c>
      <c r="C19" s="42">
        <v>19771000</v>
      </c>
      <c r="D19" s="44">
        <v>21758724</v>
      </c>
      <c r="E19" s="35">
        <v>21758724</v>
      </c>
    </row>
    <row r="20" spans="1:5" ht="15">
      <c r="A20" s="4">
        <v>13</v>
      </c>
      <c r="B20" s="4" t="s">
        <v>11</v>
      </c>
      <c r="C20" s="42">
        <v>7930000</v>
      </c>
      <c r="D20" s="44">
        <v>9560854</v>
      </c>
      <c r="E20" s="35">
        <v>9560854</v>
      </c>
    </row>
    <row r="21" spans="1:5" ht="15">
      <c r="A21" s="4">
        <v>14</v>
      </c>
      <c r="B21" s="4" t="s">
        <v>12</v>
      </c>
      <c r="C21" s="42">
        <v>11882000</v>
      </c>
      <c r="D21" s="44">
        <v>19748344</v>
      </c>
      <c r="E21" s="35">
        <v>19748344</v>
      </c>
    </row>
    <row r="22" spans="1:5" ht="15.75" customHeight="1">
      <c r="A22" s="4">
        <v>15</v>
      </c>
      <c r="B22" s="4" t="s">
        <v>13</v>
      </c>
      <c r="C22" s="42">
        <v>11220000</v>
      </c>
      <c r="D22" s="44">
        <v>26981110</v>
      </c>
      <c r="E22" s="35">
        <v>26981110</v>
      </c>
    </row>
    <row r="23" spans="1:5" ht="15">
      <c r="A23" s="4">
        <v>16</v>
      </c>
      <c r="B23" s="4" t="s">
        <v>14</v>
      </c>
      <c r="C23" s="42">
        <v>6803000</v>
      </c>
      <c r="D23" s="44">
        <v>10058464</v>
      </c>
      <c r="E23" s="35">
        <v>10058464</v>
      </c>
    </row>
    <row r="24" spans="1:12" ht="15.75">
      <c r="A24" s="4">
        <v>17</v>
      </c>
      <c r="B24" s="4" t="s">
        <v>15</v>
      </c>
      <c r="C24" s="42">
        <v>10871000</v>
      </c>
      <c r="D24" s="44">
        <v>11731538</v>
      </c>
      <c r="E24" s="35">
        <v>11731538</v>
      </c>
      <c r="L24" s="18"/>
    </row>
    <row r="25" spans="1:5" ht="15">
      <c r="A25" s="4">
        <v>18</v>
      </c>
      <c r="B25" s="4" t="s">
        <v>16</v>
      </c>
      <c r="C25" s="42">
        <v>12824000</v>
      </c>
      <c r="D25" s="44">
        <v>33961382.379999995</v>
      </c>
      <c r="E25" s="35">
        <v>33961382.379999995</v>
      </c>
    </row>
    <row r="26" spans="1:5" ht="15">
      <c r="A26" s="4">
        <v>19</v>
      </c>
      <c r="B26" s="4" t="s">
        <v>17</v>
      </c>
      <c r="C26" s="42">
        <v>9268000</v>
      </c>
      <c r="D26" s="44">
        <v>15154529</v>
      </c>
      <c r="E26" s="35">
        <v>15154529</v>
      </c>
    </row>
    <row r="27" spans="1:5" ht="15">
      <c r="A27" s="4">
        <v>20</v>
      </c>
      <c r="B27" s="4" t="s">
        <v>18</v>
      </c>
      <c r="C27" s="42">
        <v>18299000</v>
      </c>
      <c r="D27" s="44">
        <v>33862488</v>
      </c>
      <c r="E27" s="35">
        <v>33862488</v>
      </c>
    </row>
    <row r="28" spans="1:5" ht="15">
      <c r="A28" s="4">
        <v>21</v>
      </c>
      <c r="B28" s="4" t="s">
        <v>19</v>
      </c>
      <c r="C28" s="42">
        <v>9412000</v>
      </c>
      <c r="D28" s="44">
        <v>29726507.740000002</v>
      </c>
      <c r="E28" s="35">
        <v>29726507.740000002</v>
      </c>
    </row>
    <row r="29" spans="1:5" ht="15">
      <c r="A29" s="4">
        <v>22</v>
      </c>
      <c r="B29" s="4" t="s">
        <v>20</v>
      </c>
      <c r="C29" s="42">
        <v>17895000</v>
      </c>
      <c r="D29" s="44">
        <v>19796896</v>
      </c>
      <c r="E29" s="35">
        <v>19796896</v>
      </c>
    </row>
    <row r="30" spans="1:5" ht="15">
      <c r="A30" s="4">
        <v>23</v>
      </c>
      <c r="B30" s="4" t="s">
        <v>21</v>
      </c>
      <c r="C30" s="42">
        <v>17124000</v>
      </c>
      <c r="D30" s="44">
        <v>17825397</v>
      </c>
      <c r="E30" s="35">
        <v>17825397</v>
      </c>
    </row>
    <row r="31" spans="1:5" ht="15">
      <c r="A31" s="4">
        <v>24</v>
      </c>
      <c r="B31" s="4" t="s">
        <v>22</v>
      </c>
      <c r="C31" s="42">
        <v>17395000</v>
      </c>
      <c r="D31" s="44">
        <v>32638027</v>
      </c>
      <c r="E31" s="35">
        <v>32638027</v>
      </c>
    </row>
    <row r="32" spans="1:5" ht="15">
      <c r="A32" s="4">
        <v>25</v>
      </c>
      <c r="B32" s="4" t="s">
        <v>23</v>
      </c>
      <c r="C32" s="42">
        <v>18549000</v>
      </c>
      <c r="D32" s="44">
        <v>44318662.59</v>
      </c>
      <c r="E32" s="35">
        <v>44318662.59</v>
      </c>
    </row>
    <row r="33" spans="1:5" ht="15">
      <c r="A33" s="4">
        <v>26</v>
      </c>
      <c r="B33" s="4" t="s">
        <v>24</v>
      </c>
      <c r="C33" s="42">
        <v>31821000</v>
      </c>
      <c r="D33" s="44">
        <v>36323524</v>
      </c>
      <c r="E33" s="35">
        <v>36323524</v>
      </c>
    </row>
    <row r="34" spans="1:5" ht="15">
      <c r="A34" s="4">
        <v>27</v>
      </c>
      <c r="B34" s="4" t="s">
        <v>25</v>
      </c>
      <c r="C34" s="42">
        <v>3646000</v>
      </c>
      <c r="D34" s="44">
        <v>12918253</v>
      </c>
      <c r="E34" s="35">
        <v>12918253</v>
      </c>
    </row>
    <row r="35" spans="1:5" ht="15">
      <c r="A35" s="4">
        <v>28</v>
      </c>
      <c r="B35" s="4" t="s">
        <v>26</v>
      </c>
      <c r="C35" s="42">
        <v>12065000</v>
      </c>
      <c r="D35" s="44">
        <v>37487642</v>
      </c>
      <c r="E35" s="35">
        <v>37487592</v>
      </c>
    </row>
    <row r="36" spans="1:5" ht="15">
      <c r="A36" s="4">
        <v>29</v>
      </c>
      <c r="B36" s="4" t="s">
        <v>27</v>
      </c>
      <c r="C36" s="42">
        <v>17778000</v>
      </c>
      <c r="D36" s="44">
        <v>18197020</v>
      </c>
      <c r="E36" s="35">
        <v>18197020</v>
      </c>
    </row>
    <row r="37" spans="1:5" ht="15" customHeight="1">
      <c r="A37" s="4">
        <v>30</v>
      </c>
      <c r="B37" s="4" t="s">
        <v>28</v>
      </c>
      <c r="C37" s="42">
        <v>11988000</v>
      </c>
      <c r="D37" s="44">
        <v>40294446</v>
      </c>
      <c r="E37" s="35">
        <v>40294446</v>
      </c>
    </row>
    <row r="38" spans="1:5" ht="15" customHeight="1">
      <c r="A38" s="4">
        <v>31</v>
      </c>
      <c r="B38" s="4" t="s">
        <v>29</v>
      </c>
      <c r="C38" s="42">
        <v>10991000</v>
      </c>
      <c r="D38" s="44">
        <v>33601803</v>
      </c>
      <c r="E38" s="35">
        <v>33601803</v>
      </c>
    </row>
    <row r="39" spans="1:5" ht="15" customHeight="1">
      <c r="A39" s="4">
        <v>32</v>
      </c>
      <c r="B39" s="4" t="s">
        <v>30</v>
      </c>
      <c r="C39" s="42">
        <v>17786000</v>
      </c>
      <c r="D39" s="44">
        <v>43491680.96</v>
      </c>
      <c r="E39" s="35">
        <v>43491680.96</v>
      </c>
    </row>
    <row r="40" spans="1:5" ht="15" customHeight="1" thickBot="1">
      <c r="A40" s="4">
        <v>33</v>
      </c>
      <c r="B40" s="4" t="s">
        <v>31</v>
      </c>
      <c r="C40" s="42">
        <v>18739000</v>
      </c>
      <c r="D40" s="45">
        <v>19663917</v>
      </c>
      <c r="E40" s="35">
        <v>19663917</v>
      </c>
    </row>
    <row r="41" spans="1:5" ht="16.5" thickBot="1" thickTop="1">
      <c r="A41" s="48"/>
      <c r="B41" s="48" t="s">
        <v>32</v>
      </c>
      <c r="C41" s="59">
        <f>SUM(C8:C40)</f>
        <v>373650000</v>
      </c>
      <c r="D41" s="60">
        <f>SUM(D8:D40)</f>
        <v>1197454828.67</v>
      </c>
      <c r="E41" s="60">
        <f>SUM(E8:E40)</f>
        <v>1197454778.67</v>
      </c>
    </row>
    <row r="42" spans="1:5" ht="17.25" thickBot="1" thickTop="1">
      <c r="A42" s="36"/>
      <c r="B42" s="37" t="s">
        <v>35</v>
      </c>
      <c r="C42" s="38"/>
      <c r="D42" s="39"/>
      <c r="E42" s="8"/>
    </row>
    <row r="43" spans="1:5" ht="16.5" thickBot="1" thickTop="1">
      <c r="A43" s="52"/>
      <c r="B43" s="52" t="s">
        <v>0</v>
      </c>
      <c r="C43" s="61">
        <f>C41+C42</f>
        <v>373650000</v>
      </c>
      <c r="D43" s="62">
        <f>D41+D42</f>
        <v>1197454828.67</v>
      </c>
      <c r="E43" s="62">
        <f>E41+E42</f>
        <v>1197454778.67</v>
      </c>
    </row>
    <row r="44" spans="2:5" ht="14.25" customHeight="1" thickTop="1">
      <c r="B44" s="5"/>
      <c r="C44" s="6"/>
      <c r="D44" s="41"/>
      <c r="E44" s="26"/>
    </row>
    <row r="45" ht="12.75" customHeight="1" hidden="1"/>
    <row r="46" ht="12.75" customHeight="1" hidden="1"/>
    <row r="47" ht="12.75" customHeight="1" hidden="1">
      <c r="D47" s="12"/>
    </row>
    <row r="48" ht="12.75" customHeight="1" hidden="1">
      <c r="D48" s="12"/>
    </row>
    <row r="49" ht="12.75" customHeight="1" hidden="1"/>
    <row r="50" ht="12.75" customHeight="1" hidden="1"/>
    <row r="51" ht="12.75" customHeight="1" hidden="1"/>
    <row r="52" ht="12.75" customHeight="1" hidden="1"/>
    <row r="53" ht="12.75" customHeight="1" hidden="1"/>
    <row r="54" ht="12.75" customHeight="1" hidden="1"/>
    <row r="55" ht="12.75" customHeight="1" hidden="1"/>
    <row r="56" ht="12.75" customHeight="1" hidden="1"/>
    <row r="57" ht="12.75" customHeight="1" hidden="1"/>
    <row r="58" ht="12.75" customHeight="1" hidden="1"/>
    <row r="59" ht="12.75" customHeight="1" hidden="1"/>
    <row r="60" ht="12.75" customHeight="1" hidden="1"/>
    <row r="61" ht="12.75" customHeight="1" hidden="1"/>
    <row r="62" ht="12.75" customHeight="1" hidden="1"/>
    <row r="63" ht="12.75" customHeight="1" hidden="1"/>
    <row r="64" ht="12.75" customHeight="1" hidden="1"/>
    <row r="65" ht="12.75" customHeight="1" hidden="1"/>
    <row r="66" ht="12.75" customHeight="1" hidden="1"/>
    <row r="67" ht="12.75" customHeight="1" hidden="1"/>
    <row r="68" ht="12.75" customHeight="1" hidden="1"/>
    <row r="69" ht="12.75" customHeight="1" hidden="1"/>
    <row r="70" ht="12.75" customHeight="1" hidden="1"/>
    <row r="71" ht="12.75" customHeight="1" hidden="1"/>
    <row r="72" ht="12.75" customHeight="1" hidden="1"/>
    <row r="73" ht="12.75" customHeight="1" hidden="1"/>
    <row r="74" ht="12.75" customHeight="1" hidden="1"/>
    <row r="75" ht="12.75" customHeight="1" hidden="1"/>
    <row r="76" spans="2:4" ht="12.75">
      <c r="B76" t="s">
        <v>50</v>
      </c>
      <c r="C76" s="31"/>
      <c r="D76" s="22"/>
    </row>
    <row r="77" ht="12.75">
      <c r="D77" s="22"/>
    </row>
    <row r="78" spans="3:4" ht="12.75">
      <c r="C78" s="22"/>
      <c r="D78" s="40"/>
    </row>
    <row r="79" ht="12.75">
      <c r="D79" s="22"/>
    </row>
    <row r="81" spans="2:4" ht="12.75">
      <c r="B81" s="33"/>
      <c r="D81" s="8"/>
    </row>
    <row r="82" ht="12.75">
      <c r="D82" s="12"/>
    </row>
  </sheetData>
  <sheetProtection/>
  <mergeCells count="5">
    <mergeCell ref="C3:C6"/>
    <mergeCell ref="D3:D6"/>
    <mergeCell ref="E3:E6"/>
    <mergeCell ref="B2:C2"/>
    <mergeCell ref="A1:E1"/>
  </mergeCells>
  <printOptions/>
  <pageMargins left="0.61" right="0.32" top="0.48" bottom="0.2" header="0.17" footer="0.16"/>
  <pageSetup fitToWidth="0" fitToHeight="1" horizontalDpi="600" verticalDpi="600" orientation="landscape" paperSize="9" scale="65" r:id="rId1"/>
  <headerFooter alignWithMargins="0">
    <oddFooter>&amp;C&amp;Z&amp;F</oddFooter>
  </headerFooter>
  <ignoredErrors>
    <ignoredError sqref="B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66"/>
  </sheetPr>
  <dimension ref="A1:E44"/>
  <sheetViews>
    <sheetView zoomScale="80" zoomScaleNormal="80" zoomScalePageLayoutView="0" workbookViewId="0" topLeftCell="A1">
      <pane xSplit="3" ySplit="8" topLeftCell="D9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A1" sqref="A1:E1"/>
    </sheetView>
  </sheetViews>
  <sheetFormatPr defaultColWidth="9.140625" defaultRowHeight="12.75"/>
  <cols>
    <col min="1" max="1" width="5.28125" style="0" customWidth="1"/>
    <col min="2" max="2" width="21.8515625" style="0" customWidth="1"/>
    <col min="3" max="3" width="16.00390625" style="0" customWidth="1"/>
    <col min="4" max="4" width="17.7109375" style="0" customWidth="1"/>
    <col min="5" max="5" width="16.57421875" style="0" customWidth="1"/>
  </cols>
  <sheetData>
    <row r="1" spans="1:5" ht="24" customHeight="1">
      <c r="A1" s="78" t="s">
        <v>42</v>
      </c>
      <c r="B1" s="78"/>
      <c r="C1" s="78"/>
      <c r="D1" s="78"/>
      <c r="E1" s="78"/>
    </row>
    <row r="2" spans="2:5" ht="14.25" customHeight="1" thickBot="1">
      <c r="B2" s="79"/>
      <c r="C2" s="79"/>
      <c r="D2" s="15"/>
      <c r="E2" s="73" t="s">
        <v>54</v>
      </c>
    </row>
    <row r="3" spans="1:5" ht="15" customHeight="1" thickTop="1">
      <c r="A3" s="80" t="s">
        <v>55</v>
      </c>
      <c r="B3" s="19">
        <v>840</v>
      </c>
      <c r="C3" s="74" t="s">
        <v>52</v>
      </c>
      <c r="D3" s="74" t="s">
        <v>53</v>
      </c>
      <c r="E3" s="74" t="s">
        <v>51</v>
      </c>
    </row>
    <row r="4" spans="1:5" ht="12.75">
      <c r="A4" s="81" t="s">
        <v>56</v>
      </c>
      <c r="B4" s="19">
        <v>1402</v>
      </c>
      <c r="C4" s="75"/>
      <c r="D4" s="75"/>
      <c r="E4" s="75"/>
    </row>
    <row r="5" spans="1:5" ht="15" customHeight="1">
      <c r="A5" s="82" t="s">
        <v>57</v>
      </c>
      <c r="B5" s="19" t="s">
        <v>49</v>
      </c>
      <c r="C5" s="75"/>
      <c r="D5" s="75"/>
      <c r="E5" s="75"/>
    </row>
    <row r="6" spans="1:5" ht="15.75" thickBot="1">
      <c r="A6" s="1" t="s">
        <v>58</v>
      </c>
      <c r="B6" s="47">
        <v>512</v>
      </c>
      <c r="C6" s="76"/>
      <c r="D6" s="76"/>
      <c r="E6" s="76"/>
    </row>
    <row r="7" spans="1:5" ht="14.25" thickBot="1" thickTop="1">
      <c r="A7" s="2">
        <v>1</v>
      </c>
      <c r="B7" s="58">
        <f>A7+1</f>
        <v>2</v>
      </c>
      <c r="C7" s="58">
        <f>B7+1</f>
        <v>3</v>
      </c>
      <c r="D7" s="58">
        <f>C7+1</f>
        <v>4</v>
      </c>
      <c r="E7" s="57">
        <f>D7+1</f>
        <v>5</v>
      </c>
    </row>
    <row r="8" spans="1:5" ht="15.75" thickTop="1">
      <c r="A8" s="4">
        <v>1</v>
      </c>
      <c r="B8" s="25" t="s">
        <v>1</v>
      </c>
      <c r="C8" s="67">
        <v>0</v>
      </c>
      <c r="D8" s="68">
        <v>0</v>
      </c>
      <c r="E8" s="3">
        <v>0</v>
      </c>
    </row>
    <row r="9" spans="1:5" ht="15">
      <c r="A9" s="4">
        <v>2</v>
      </c>
      <c r="B9" s="4" t="s">
        <v>3</v>
      </c>
      <c r="C9" s="67">
        <v>0</v>
      </c>
      <c r="D9" s="69">
        <v>0</v>
      </c>
      <c r="E9" s="3">
        <v>0</v>
      </c>
    </row>
    <row r="10" spans="1:5" ht="15">
      <c r="A10" s="4">
        <v>3</v>
      </c>
      <c r="B10" s="4" t="s">
        <v>4</v>
      </c>
      <c r="C10" s="67">
        <v>0</v>
      </c>
      <c r="D10" s="69">
        <v>0</v>
      </c>
      <c r="E10" s="3">
        <v>0</v>
      </c>
    </row>
    <row r="11" spans="1:5" ht="15">
      <c r="A11" s="4">
        <v>4</v>
      </c>
      <c r="B11" s="4" t="s">
        <v>5</v>
      </c>
      <c r="C11" s="67">
        <v>0</v>
      </c>
      <c r="D11" s="69">
        <v>0</v>
      </c>
      <c r="E11" s="3">
        <v>0</v>
      </c>
    </row>
    <row r="12" spans="1:5" ht="15">
      <c r="A12" s="4">
        <v>5</v>
      </c>
      <c r="B12" s="4" t="s">
        <v>34</v>
      </c>
      <c r="C12" s="67">
        <v>0</v>
      </c>
      <c r="D12" s="69">
        <v>0</v>
      </c>
      <c r="E12" s="3">
        <v>0</v>
      </c>
    </row>
    <row r="13" spans="1:5" ht="15">
      <c r="A13" s="4">
        <v>6</v>
      </c>
      <c r="B13" s="4" t="s">
        <v>33</v>
      </c>
      <c r="C13" s="67">
        <v>0</v>
      </c>
      <c r="D13" s="69">
        <v>0</v>
      </c>
      <c r="E13" s="3">
        <v>0</v>
      </c>
    </row>
    <row r="14" spans="1:5" ht="15">
      <c r="A14" s="4">
        <v>7</v>
      </c>
      <c r="B14" s="4" t="s">
        <v>6</v>
      </c>
      <c r="C14" s="67">
        <v>0</v>
      </c>
      <c r="D14" s="69">
        <v>0</v>
      </c>
      <c r="E14" s="3">
        <v>0</v>
      </c>
    </row>
    <row r="15" spans="1:5" ht="15">
      <c r="A15" s="4">
        <v>8</v>
      </c>
      <c r="B15" s="4" t="s">
        <v>7</v>
      </c>
      <c r="C15" s="67">
        <v>0</v>
      </c>
      <c r="D15" s="69">
        <v>0</v>
      </c>
      <c r="E15" s="3">
        <v>0</v>
      </c>
    </row>
    <row r="16" spans="1:5" ht="15">
      <c r="A16" s="4">
        <v>9</v>
      </c>
      <c r="B16" s="4" t="s">
        <v>8</v>
      </c>
      <c r="C16" s="67">
        <v>0</v>
      </c>
      <c r="D16" s="69">
        <v>45536</v>
      </c>
      <c r="E16" s="3">
        <v>45536</v>
      </c>
    </row>
    <row r="17" spans="1:5" ht="15">
      <c r="A17" s="4">
        <v>10</v>
      </c>
      <c r="B17" s="4" t="s">
        <v>9</v>
      </c>
      <c r="C17" s="67">
        <v>0</v>
      </c>
      <c r="D17" s="69">
        <v>0</v>
      </c>
      <c r="E17" s="3">
        <v>0</v>
      </c>
    </row>
    <row r="18" spans="1:5" ht="15.75" customHeight="1">
      <c r="A18" s="4">
        <v>11</v>
      </c>
      <c r="B18" s="4" t="s">
        <v>10</v>
      </c>
      <c r="C18" s="67">
        <v>0</v>
      </c>
      <c r="D18" s="69">
        <v>0</v>
      </c>
      <c r="E18" s="3">
        <v>0</v>
      </c>
    </row>
    <row r="19" spans="1:5" ht="15">
      <c r="A19" s="4">
        <v>12</v>
      </c>
      <c r="B19" s="4" t="s">
        <v>2</v>
      </c>
      <c r="C19" s="67">
        <v>0</v>
      </c>
      <c r="D19" s="69">
        <v>0</v>
      </c>
      <c r="E19" s="3">
        <v>0</v>
      </c>
    </row>
    <row r="20" spans="1:5" ht="15">
      <c r="A20" s="4">
        <v>13</v>
      </c>
      <c r="B20" s="4" t="s">
        <v>11</v>
      </c>
      <c r="C20" s="67">
        <v>0</v>
      </c>
      <c r="D20" s="69">
        <v>0</v>
      </c>
      <c r="E20" s="3">
        <v>0</v>
      </c>
    </row>
    <row r="21" spans="1:5" ht="15">
      <c r="A21" s="4">
        <v>14</v>
      </c>
      <c r="B21" s="4" t="s">
        <v>12</v>
      </c>
      <c r="C21" s="67">
        <v>0</v>
      </c>
      <c r="D21" s="69">
        <v>0</v>
      </c>
      <c r="E21" s="3">
        <v>0</v>
      </c>
    </row>
    <row r="22" spans="1:5" ht="15">
      <c r="A22" s="4">
        <v>15</v>
      </c>
      <c r="B22" s="4" t="s">
        <v>13</v>
      </c>
      <c r="C22" s="67">
        <v>0</v>
      </c>
      <c r="D22" s="69">
        <v>0</v>
      </c>
      <c r="E22" s="3">
        <v>0</v>
      </c>
    </row>
    <row r="23" spans="1:5" ht="15">
      <c r="A23" s="4">
        <v>16</v>
      </c>
      <c r="B23" s="4" t="s">
        <v>14</v>
      </c>
      <c r="C23" s="67">
        <v>0</v>
      </c>
      <c r="D23" s="69">
        <v>0</v>
      </c>
      <c r="E23" s="3">
        <v>0</v>
      </c>
    </row>
    <row r="24" spans="1:5" ht="15">
      <c r="A24" s="4">
        <v>17</v>
      </c>
      <c r="B24" s="4" t="s">
        <v>15</v>
      </c>
      <c r="C24" s="67">
        <v>0</v>
      </c>
      <c r="D24" s="69">
        <v>0</v>
      </c>
      <c r="E24" s="3">
        <v>0</v>
      </c>
    </row>
    <row r="25" spans="1:5" ht="15">
      <c r="A25" s="4">
        <v>18</v>
      </c>
      <c r="B25" s="4" t="s">
        <v>16</v>
      </c>
      <c r="C25" s="67">
        <v>0</v>
      </c>
      <c r="D25" s="69">
        <v>0</v>
      </c>
      <c r="E25" s="3">
        <v>0</v>
      </c>
    </row>
    <row r="26" spans="1:5" ht="15">
      <c r="A26" s="4">
        <v>19</v>
      </c>
      <c r="B26" s="4" t="s">
        <v>17</v>
      </c>
      <c r="C26" s="67">
        <v>0</v>
      </c>
      <c r="D26" s="69">
        <v>50893</v>
      </c>
      <c r="E26" s="3">
        <v>50893</v>
      </c>
    </row>
    <row r="27" spans="1:5" ht="15">
      <c r="A27" s="4">
        <v>20</v>
      </c>
      <c r="B27" s="4" t="s">
        <v>18</v>
      </c>
      <c r="C27" s="67">
        <v>0</v>
      </c>
      <c r="D27" s="69">
        <v>0</v>
      </c>
      <c r="E27" s="3">
        <v>0</v>
      </c>
    </row>
    <row r="28" spans="1:5" ht="15.75" customHeight="1">
      <c r="A28" s="4">
        <v>21</v>
      </c>
      <c r="B28" s="4" t="s">
        <v>19</v>
      </c>
      <c r="C28" s="67">
        <v>0</v>
      </c>
      <c r="D28" s="69">
        <v>0</v>
      </c>
      <c r="E28" s="3">
        <v>0</v>
      </c>
    </row>
    <row r="29" spans="1:5" ht="15">
      <c r="A29" s="4">
        <v>22</v>
      </c>
      <c r="B29" s="4" t="s">
        <v>20</v>
      </c>
      <c r="C29" s="67">
        <v>0</v>
      </c>
      <c r="D29" s="69">
        <v>0</v>
      </c>
      <c r="E29" s="3">
        <v>0</v>
      </c>
    </row>
    <row r="30" spans="1:5" ht="15">
      <c r="A30" s="4">
        <v>23</v>
      </c>
      <c r="B30" s="4" t="s">
        <v>21</v>
      </c>
      <c r="C30" s="67">
        <v>0</v>
      </c>
      <c r="D30" s="69">
        <v>0</v>
      </c>
      <c r="E30" s="3">
        <v>0</v>
      </c>
    </row>
    <row r="31" spans="1:5" ht="15">
      <c r="A31" s="4">
        <v>24</v>
      </c>
      <c r="B31" s="4" t="s">
        <v>22</v>
      </c>
      <c r="C31" s="67">
        <v>0</v>
      </c>
      <c r="D31" s="69">
        <v>0</v>
      </c>
      <c r="E31" s="3">
        <v>0</v>
      </c>
    </row>
    <row r="32" spans="1:5" ht="15">
      <c r="A32" s="4">
        <v>25</v>
      </c>
      <c r="B32" s="4" t="s">
        <v>23</v>
      </c>
      <c r="C32" s="67">
        <v>0</v>
      </c>
      <c r="D32" s="69">
        <v>0</v>
      </c>
      <c r="E32" s="3">
        <v>0</v>
      </c>
    </row>
    <row r="33" spans="1:5" ht="15">
      <c r="A33" s="4">
        <v>26</v>
      </c>
      <c r="B33" s="4" t="s">
        <v>24</v>
      </c>
      <c r="C33" s="67">
        <v>0</v>
      </c>
      <c r="D33" s="69">
        <v>0</v>
      </c>
      <c r="E33" s="3">
        <v>0</v>
      </c>
    </row>
    <row r="34" spans="1:5" ht="15">
      <c r="A34" s="4">
        <v>27</v>
      </c>
      <c r="B34" s="4" t="s">
        <v>25</v>
      </c>
      <c r="C34" s="67">
        <v>0</v>
      </c>
      <c r="D34" s="69">
        <v>53571</v>
      </c>
      <c r="E34" s="3">
        <v>53571</v>
      </c>
    </row>
    <row r="35" spans="1:5" ht="15">
      <c r="A35" s="4">
        <v>28</v>
      </c>
      <c r="B35" s="4" t="s">
        <v>26</v>
      </c>
      <c r="C35" s="67">
        <v>0</v>
      </c>
      <c r="D35" s="69">
        <v>0</v>
      </c>
      <c r="E35" s="3">
        <v>0</v>
      </c>
    </row>
    <row r="36" spans="1:5" ht="15">
      <c r="A36" s="4">
        <v>29</v>
      </c>
      <c r="B36" s="4" t="s">
        <v>27</v>
      </c>
      <c r="C36" s="67">
        <v>0</v>
      </c>
      <c r="D36" s="69">
        <v>0</v>
      </c>
      <c r="E36" s="3">
        <v>0</v>
      </c>
    </row>
    <row r="37" spans="1:5" ht="15" customHeight="1">
      <c r="A37" s="4">
        <v>30</v>
      </c>
      <c r="B37" s="4" t="s">
        <v>28</v>
      </c>
      <c r="C37" s="67">
        <v>0</v>
      </c>
      <c r="D37" s="69">
        <v>0</v>
      </c>
      <c r="E37" s="3">
        <v>0</v>
      </c>
    </row>
    <row r="38" spans="1:5" ht="15" customHeight="1">
      <c r="A38" s="4">
        <v>31</v>
      </c>
      <c r="B38" s="4" t="s">
        <v>29</v>
      </c>
      <c r="C38" s="67">
        <v>0</v>
      </c>
      <c r="D38" s="69">
        <v>0</v>
      </c>
      <c r="E38" s="3">
        <v>0</v>
      </c>
    </row>
    <row r="39" spans="1:5" ht="15" customHeight="1">
      <c r="A39" s="4">
        <v>32</v>
      </c>
      <c r="B39" s="4" t="s">
        <v>30</v>
      </c>
      <c r="C39" s="67">
        <v>0</v>
      </c>
      <c r="D39" s="69">
        <v>0</v>
      </c>
      <c r="E39" s="3">
        <v>0</v>
      </c>
    </row>
    <row r="40" spans="1:5" ht="15" customHeight="1" thickBot="1">
      <c r="A40" s="4">
        <v>33</v>
      </c>
      <c r="B40" s="4" t="s">
        <v>31</v>
      </c>
      <c r="C40" s="67">
        <v>0</v>
      </c>
      <c r="D40" s="70">
        <v>0</v>
      </c>
      <c r="E40" s="3">
        <v>0</v>
      </c>
    </row>
    <row r="41" spans="1:5" ht="16.5" thickBot="1" thickTop="1">
      <c r="A41" s="48"/>
      <c r="B41" s="48" t="s">
        <v>32</v>
      </c>
      <c r="C41" s="63">
        <f>SUM(C8:C40)</f>
        <v>0</v>
      </c>
      <c r="D41" s="64">
        <f>SUM(D8:D40)</f>
        <v>150000</v>
      </c>
      <c r="E41" s="65">
        <f>SUM(E8:E40)</f>
        <v>150000</v>
      </c>
    </row>
    <row r="42" spans="2:4" ht="17.25" thickBot="1" thickTop="1">
      <c r="B42" s="20" t="s">
        <v>35</v>
      </c>
      <c r="C42" s="29">
        <v>150000</v>
      </c>
      <c r="D42" s="23">
        <v>0</v>
      </c>
    </row>
    <row r="43" spans="1:5" ht="16.5" thickBot="1" thickTop="1">
      <c r="A43" s="48"/>
      <c r="B43" s="48" t="s">
        <v>0</v>
      </c>
      <c r="C43" s="65">
        <f>C42+C41</f>
        <v>150000</v>
      </c>
      <c r="D43" s="65">
        <f>D42+D41</f>
        <v>150000</v>
      </c>
      <c r="E43" s="65">
        <f>E42+E41</f>
        <v>150000</v>
      </c>
    </row>
    <row r="44" ht="16.5" thickTop="1">
      <c r="B44" s="21"/>
    </row>
  </sheetData>
  <sheetProtection/>
  <mergeCells count="5">
    <mergeCell ref="C3:C6"/>
    <mergeCell ref="D3:D6"/>
    <mergeCell ref="E3:E6"/>
    <mergeCell ref="B2:C2"/>
    <mergeCell ref="A1:E1"/>
  </mergeCells>
  <printOptions/>
  <pageMargins left="0.23" right="0.17" top="0.48" bottom="0.2" header="0.17" footer="0.16"/>
  <pageSetup horizontalDpi="600" verticalDpi="600" orientation="landscape" paperSize="9" scale="80" r:id="rId1"/>
  <headerFooter alignWithMargins="0">
    <oddFooter>&amp;C&amp;Z&amp;F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L48"/>
  <sheetViews>
    <sheetView zoomScale="80" zoomScaleNormal="80" zoomScalePageLayoutView="0" workbookViewId="0" topLeftCell="A1">
      <pane xSplit="2" ySplit="8" topLeftCell="C9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E22" sqref="E22"/>
    </sheetView>
  </sheetViews>
  <sheetFormatPr defaultColWidth="9.140625" defaultRowHeight="12.75"/>
  <cols>
    <col min="1" max="1" width="5.28125" style="0" customWidth="1"/>
    <col min="2" max="2" width="20.421875" style="0" customWidth="1"/>
    <col min="3" max="3" width="17.7109375" style="0" customWidth="1"/>
    <col min="4" max="4" width="18.28125" style="0" customWidth="1"/>
    <col min="5" max="5" width="17.421875" style="0" customWidth="1"/>
  </cols>
  <sheetData>
    <row r="1" spans="1:5" ht="66.75" customHeight="1">
      <c r="A1" s="78" t="s">
        <v>37</v>
      </c>
      <c r="B1" s="78"/>
      <c r="C1" s="78"/>
      <c r="D1" s="78"/>
      <c r="E1" s="78"/>
    </row>
    <row r="2" spans="1:5" ht="15.75" customHeight="1" thickBot="1">
      <c r="A2" s="71"/>
      <c r="B2" s="71"/>
      <c r="C2" s="71"/>
      <c r="D2" s="71"/>
      <c r="E2" s="72" t="s">
        <v>54</v>
      </c>
    </row>
    <row r="3" spans="1:5" ht="15" customHeight="1" thickTop="1">
      <c r="A3" s="80" t="s">
        <v>55</v>
      </c>
      <c r="B3" s="24">
        <v>1402</v>
      </c>
      <c r="C3" s="74" t="s">
        <v>52</v>
      </c>
      <c r="D3" s="74" t="s">
        <v>53</v>
      </c>
      <c r="E3" s="74" t="s">
        <v>51</v>
      </c>
    </row>
    <row r="4" spans="1:5" ht="12.75">
      <c r="A4" s="81" t="s">
        <v>56</v>
      </c>
      <c r="B4" s="13">
        <v>811</v>
      </c>
      <c r="C4" s="75"/>
      <c r="D4" s="75"/>
      <c r="E4" s="75"/>
    </row>
    <row r="5" spans="1:5" ht="15" customHeight="1">
      <c r="A5" s="82" t="s">
        <v>57</v>
      </c>
      <c r="B5" s="13" t="s">
        <v>43</v>
      </c>
      <c r="C5" s="75"/>
      <c r="D5" s="75"/>
      <c r="E5" s="75"/>
    </row>
    <row r="6" spans="1:5" ht="15.75" customHeight="1" thickBot="1">
      <c r="A6" s="1" t="s">
        <v>58</v>
      </c>
      <c r="B6" s="47" t="s">
        <v>36</v>
      </c>
      <c r="C6" s="76"/>
      <c r="D6" s="76"/>
      <c r="E6" s="76"/>
    </row>
    <row r="7" spans="1:5" ht="14.25" thickBot="1" thickTop="1">
      <c r="A7" s="2">
        <v>1</v>
      </c>
      <c r="B7" s="58">
        <f>A7+1</f>
        <v>2</v>
      </c>
      <c r="C7" s="2">
        <f>B7+1</f>
        <v>3</v>
      </c>
      <c r="D7" s="2">
        <f>C7+1</f>
        <v>4</v>
      </c>
      <c r="E7" s="2">
        <f>D7+1</f>
        <v>5</v>
      </c>
    </row>
    <row r="8" spans="1:5" ht="15.75" thickTop="1">
      <c r="A8" s="4">
        <v>1</v>
      </c>
      <c r="B8" s="4" t="s">
        <v>1</v>
      </c>
      <c r="C8" s="42"/>
      <c r="D8" s="43">
        <v>0</v>
      </c>
      <c r="E8" s="3">
        <v>0</v>
      </c>
    </row>
    <row r="9" spans="1:5" ht="15">
      <c r="A9" s="4">
        <v>2</v>
      </c>
      <c r="B9" s="4" t="s">
        <v>3</v>
      </c>
      <c r="C9" s="42"/>
      <c r="D9" s="44">
        <v>0</v>
      </c>
      <c r="E9" s="3">
        <v>0</v>
      </c>
    </row>
    <row r="10" spans="1:5" ht="15">
      <c r="A10" s="4">
        <v>3</v>
      </c>
      <c r="B10" s="4" t="s">
        <v>4</v>
      </c>
      <c r="C10" s="42"/>
      <c r="D10" s="44">
        <v>0</v>
      </c>
      <c r="E10" s="3">
        <v>0</v>
      </c>
    </row>
    <row r="11" spans="1:5" ht="15">
      <c r="A11" s="4">
        <v>4</v>
      </c>
      <c r="B11" s="4" t="s">
        <v>5</v>
      </c>
      <c r="C11" s="42"/>
      <c r="D11" s="44">
        <v>0</v>
      </c>
      <c r="E11" s="3">
        <v>0</v>
      </c>
    </row>
    <row r="12" spans="1:5" ht="15">
      <c r="A12" s="4">
        <v>5</v>
      </c>
      <c r="B12" s="4" t="s">
        <v>34</v>
      </c>
      <c r="C12" s="42"/>
      <c r="D12" s="44">
        <v>0</v>
      </c>
      <c r="E12" s="3">
        <v>0</v>
      </c>
    </row>
    <row r="13" spans="1:5" ht="15">
      <c r="A13" s="4">
        <v>6</v>
      </c>
      <c r="B13" s="4" t="s">
        <v>33</v>
      </c>
      <c r="C13" s="42"/>
      <c r="D13" s="44">
        <v>0</v>
      </c>
      <c r="E13" s="3">
        <v>0</v>
      </c>
    </row>
    <row r="14" spans="1:5" ht="15">
      <c r="A14" s="4">
        <v>7</v>
      </c>
      <c r="B14" s="4" t="s">
        <v>6</v>
      </c>
      <c r="C14" s="42"/>
      <c r="D14" s="44">
        <v>0</v>
      </c>
      <c r="E14" s="3">
        <v>0</v>
      </c>
    </row>
    <row r="15" spans="1:5" ht="15">
      <c r="A15" s="4">
        <v>8</v>
      </c>
      <c r="B15" s="4" t="s">
        <v>7</v>
      </c>
      <c r="C15" s="42"/>
      <c r="D15" s="44">
        <v>0</v>
      </c>
      <c r="E15" s="3">
        <v>0</v>
      </c>
    </row>
    <row r="16" spans="1:5" ht="15">
      <c r="A16" s="4">
        <v>9</v>
      </c>
      <c r="B16" s="4" t="s">
        <v>8</v>
      </c>
      <c r="C16" s="42"/>
      <c r="D16" s="44">
        <v>0</v>
      </c>
      <c r="E16" s="3">
        <v>0</v>
      </c>
    </row>
    <row r="17" spans="1:5" ht="15">
      <c r="A17" s="4">
        <v>10</v>
      </c>
      <c r="B17" s="4" t="s">
        <v>9</v>
      </c>
      <c r="C17" s="42"/>
      <c r="D17" s="44">
        <v>0</v>
      </c>
      <c r="E17" s="3">
        <v>0</v>
      </c>
    </row>
    <row r="18" spans="1:5" ht="15">
      <c r="A18" s="4">
        <v>11</v>
      </c>
      <c r="B18" s="4" t="s">
        <v>10</v>
      </c>
      <c r="C18" s="42"/>
      <c r="D18" s="44">
        <v>0</v>
      </c>
      <c r="E18" s="3">
        <v>0</v>
      </c>
    </row>
    <row r="19" spans="1:5" ht="15">
      <c r="A19" s="4">
        <v>12</v>
      </c>
      <c r="B19" s="4" t="s">
        <v>2</v>
      </c>
      <c r="C19" s="42"/>
      <c r="D19" s="44">
        <v>0</v>
      </c>
      <c r="E19" s="3">
        <v>0</v>
      </c>
    </row>
    <row r="20" spans="1:5" ht="15">
      <c r="A20" s="4">
        <v>13</v>
      </c>
      <c r="B20" s="4" t="s">
        <v>11</v>
      </c>
      <c r="C20" s="42"/>
      <c r="D20" s="44">
        <v>0</v>
      </c>
      <c r="E20" s="3">
        <v>0</v>
      </c>
    </row>
    <row r="21" spans="1:5" ht="15">
      <c r="A21" s="4">
        <v>14</v>
      </c>
      <c r="B21" s="4" t="s">
        <v>12</v>
      </c>
      <c r="C21" s="42"/>
      <c r="D21" s="44">
        <v>0</v>
      </c>
      <c r="E21" s="3">
        <v>0</v>
      </c>
    </row>
    <row r="22" spans="1:5" ht="15">
      <c r="A22" s="4">
        <v>15</v>
      </c>
      <c r="B22" s="4" t="s">
        <v>13</v>
      </c>
      <c r="C22" s="42"/>
      <c r="D22" s="44">
        <v>0</v>
      </c>
      <c r="E22" s="3">
        <v>0</v>
      </c>
    </row>
    <row r="23" spans="1:5" ht="15">
      <c r="A23" s="4">
        <v>16</v>
      </c>
      <c r="B23" s="4" t="s">
        <v>14</v>
      </c>
      <c r="C23" s="42"/>
      <c r="D23" s="44">
        <v>0</v>
      </c>
      <c r="E23" s="3">
        <v>0</v>
      </c>
    </row>
    <row r="24" spans="1:12" ht="15.75">
      <c r="A24" s="4">
        <v>17</v>
      </c>
      <c r="B24" s="4" t="s">
        <v>15</v>
      </c>
      <c r="C24" s="42"/>
      <c r="D24" s="44">
        <v>0</v>
      </c>
      <c r="E24" s="3">
        <v>0</v>
      </c>
      <c r="L24" s="18"/>
    </row>
    <row r="25" spans="1:5" ht="15">
      <c r="A25" s="4">
        <v>18</v>
      </c>
      <c r="B25" s="4" t="s">
        <v>16</v>
      </c>
      <c r="C25" s="42"/>
      <c r="D25" s="44">
        <v>0</v>
      </c>
      <c r="E25" s="3">
        <v>0</v>
      </c>
    </row>
    <row r="26" spans="1:5" ht="15">
      <c r="A26" s="4">
        <v>19</v>
      </c>
      <c r="B26" s="4" t="s">
        <v>17</v>
      </c>
      <c r="C26" s="42"/>
      <c r="D26" s="44">
        <v>0</v>
      </c>
      <c r="E26" s="3">
        <v>0</v>
      </c>
    </row>
    <row r="27" spans="1:5" ht="15">
      <c r="A27" s="4">
        <v>20</v>
      </c>
      <c r="B27" s="4" t="s">
        <v>18</v>
      </c>
      <c r="C27" s="42"/>
      <c r="D27" s="44">
        <v>0</v>
      </c>
      <c r="E27" s="3">
        <v>0</v>
      </c>
    </row>
    <row r="28" spans="1:5" ht="15">
      <c r="A28" s="4">
        <v>21</v>
      </c>
      <c r="B28" s="4" t="s">
        <v>19</v>
      </c>
      <c r="C28" s="42"/>
      <c r="D28" s="44">
        <v>0</v>
      </c>
      <c r="E28" s="3">
        <v>0</v>
      </c>
    </row>
    <row r="29" spans="1:5" ht="15">
      <c r="A29" s="4">
        <v>22</v>
      </c>
      <c r="B29" s="4" t="s">
        <v>20</v>
      </c>
      <c r="C29" s="42"/>
      <c r="D29" s="44">
        <v>0</v>
      </c>
      <c r="E29" s="3">
        <v>0</v>
      </c>
    </row>
    <row r="30" spans="1:5" ht="15">
      <c r="A30" s="4">
        <v>23</v>
      </c>
      <c r="B30" s="4" t="s">
        <v>21</v>
      </c>
      <c r="C30" s="42"/>
      <c r="D30" s="44">
        <v>0</v>
      </c>
      <c r="E30" s="3">
        <v>0</v>
      </c>
    </row>
    <row r="31" spans="1:5" ht="15">
      <c r="A31" s="4">
        <v>24</v>
      </c>
      <c r="B31" s="4" t="s">
        <v>22</v>
      </c>
      <c r="C31" s="42"/>
      <c r="D31" s="44">
        <v>0</v>
      </c>
      <c r="E31" s="3">
        <v>0</v>
      </c>
    </row>
    <row r="32" spans="1:5" ht="15">
      <c r="A32" s="4">
        <v>25</v>
      </c>
      <c r="B32" s="4" t="s">
        <v>23</v>
      </c>
      <c r="C32" s="42"/>
      <c r="D32" s="44">
        <v>0</v>
      </c>
      <c r="E32" s="3">
        <v>0</v>
      </c>
    </row>
    <row r="33" spans="1:5" ht="15">
      <c r="A33" s="4">
        <v>26</v>
      </c>
      <c r="B33" s="4" t="s">
        <v>24</v>
      </c>
      <c r="C33" s="42"/>
      <c r="D33" s="44">
        <v>0</v>
      </c>
      <c r="E33" s="3">
        <v>0</v>
      </c>
    </row>
    <row r="34" spans="1:5" ht="15">
      <c r="A34" s="4">
        <v>27</v>
      </c>
      <c r="B34" s="4" t="s">
        <v>25</v>
      </c>
      <c r="C34" s="42"/>
      <c r="D34" s="44">
        <v>0</v>
      </c>
      <c r="E34" s="3">
        <v>0</v>
      </c>
    </row>
    <row r="35" spans="1:5" ht="15">
      <c r="A35" s="4">
        <v>28</v>
      </c>
      <c r="B35" s="4" t="s">
        <v>26</v>
      </c>
      <c r="C35" s="42"/>
      <c r="D35" s="44">
        <v>0</v>
      </c>
      <c r="E35" s="3">
        <v>0</v>
      </c>
    </row>
    <row r="36" spans="1:5" ht="15">
      <c r="A36" s="4">
        <v>29</v>
      </c>
      <c r="B36" s="4" t="s">
        <v>27</v>
      </c>
      <c r="C36" s="42"/>
      <c r="D36" s="44">
        <v>0</v>
      </c>
      <c r="E36" s="3">
        <v>0</v>
      </c>
    </row>
    <row r="37" spans="1:5" ht="15" customHeight="1">
      <c r="A37" s="4">
        <v>30</v>
      </c>
      <c r="B37" s="4" t="s">
        <v>28</v>
      </c>
      <c r="C37" s="42"/>
      <c r="D37" s="44">
        <v>0</v>
      </c>
      <c r="E37" s="3">
        <v>0</v>
      </c>
    </row>
    <row r="38" spans="1:5" ht="15" customHeight="1">
      <c r="A38" s="4">
        <v>31</v>
      </c>
      <c r="B38" s="4" t="s">
        <v>29</v>
      </c>
      <c r="C38" s="42"/>
      <c r="D38" s="44">
        <v>0</v>
      </c>
      <c r="E38" s="3">
        <v>0</v>
      </c>
    </row>
    <row r="39" spans="1:5" ht="15" customHeight="1">
      <c r="A39" s="4">
        <v>32</v>
      </c>
      <c r="B39" s="4" t="s">
        <v>30</v>
      </c>
      <c r="C39" s="42"/>
      <c r="D39" s="44">
        <v>0</v>
      </c>
      <c r="E39" s="3">
        <v>0</v>
      </c>
    </row>
    <row r="40" spans="1:5" ht="15" customHeight="1" thickBot="1">
      <c r="A40" s="4">
        <v>33</v>
      </c>
      <c r="B40" s="4" t="s">
        <v>31</v>
      </c>
      <c r="C40" s="42"/>
      <c r="D40" s="45">
        <v>0</v>
      </c>
      <c r="E40" s="3">
        <v>0</v>
      </c>
    </row>
    <row r="41" spans="1:5" ht="16.5" thickBot="1" thickTop="1">
      <c r="A41" s="11"/>
      <c r="B41" s="48" t="s">
        <v>32</v>
      </c>
      <c r="C41" s="51">
        <f>SUM(C8:C40)</f>
        <v>0</v>
      </c>
      <c r="D41" s="50">
        <f>SUM(D8:D40)</f>
        <v>0</v>
      </c>
      <c r="E41" s="51">
        <f>SUM(E8:E40)</f>
        <v>0</v>
      </c>
    </row>
    <row r="42" spans="2:4" ht="17.25" thickBot="1" thickTop="1">
      <c r="B42" s="20" t="s">
        <v>35</v>
      </c>
      <c r="C42" s="30">
        <v>4500000</v>
      </c>
      <c r="D42" s="23">
        <v>0</v>
      </c>
    </row>
    <row r="43" spans="1:5" ht="16.5" thickBot="1" thickTop="1">
      <c r="A43" s="48"/>
      <c r="B43" s="48" t="s">
        <v>0</v>
      </c>
      <c r="C43" s="66">
        <f>C42+C41</f>
        <v>4500000</v>
      </c>
      <c r="D43" s="65">
        <f>D42+D41</f>
        <v>0</v>
      </c>
      <c r="E43" s="65">
        <f>E42+E41</f>
        <v>0</v>
      </c>
    </row>
    <row r="44" spans="2:4" ht="14.25" customHeight="1" thickTop="1">
      <c r="B44" s="5"/>
      <c r="C44" s="6"/>
      <c r="D44" s="6"/>
    </row>
    <row r="45" ht="12.75">
      <c r="D45" s="7"/>
    </row>
    <row r="47" ht="12.75">
      <c r="D47" s="12"/>
    </row>
    <row r="48" ht="12.75">
      <c r="D48" s="12"/>
    </row>
  </sheetData>
  <sheetProtection/>
  <mergeCells count="4">
    <mergeCell ref="C3:C6"/>
    <mergeCell ref="D3:D6"/>
    <mergeCell ref="E3:E6"/>
    <mergeCell ref="A1:E1"/>
  </mergeCells>
  <printOptions/>
  <pageMargins left="0.61" right="0.32" top="0.48" bottom="0.2" header="0.17" footer="0.16"/>
  <pageSetup horizontalDpi="600" verticalDpi="600" orientation="landscape" paperSize="9" scale="80" r:id="rId1"/>
  <headerFooter alignWithMargins="0">
    <oddFooter>&amp;C&amp;Z&amp;F</oddFooter>
  </headerFooter>
  <ignoredErrors>
    <ignoredError sqref="B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L48"/>
  <sheetViews>
    <sheetView zoomScale="80" zoomScaleNormal="80" zoomScalePageLayoutView="0" workbookViewId="0" topLeftCell="A1">
      <pane xSplit="2" ySplit="8" topLeftCell="C9" activePane="bottomRight" state="frozen"/>
      <selection pane="topLeft" activeCell="A1" sqref="A1:E1"/>
      <selection pane="topRight" activeCell="A1" sqref="A1:E1"/>
      <selection pane="bottomLeft" activeCell="A1" sqref="A1:E1"/>
      <selection pane="bottomRight" activeCell="E17" sqref="E17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17.57421875" style="0" customWidth="1"/>
    <col min="4" max="4" width="16.7109375" style="0" customWidth="1"/>
    <col min="5" max="5" width="16.8515625" style="0" customWidth="1"/>
  </cols>
  <sheetData>
    <row r="1" spans="1:5" ht="34.5" customHeight="1">
      <c r="A1" s="78" t="s">
        <v>45</v>
      </c>
      <c r="B1" s="78"/>
      <c r="C1" s="78"/>
      <c r="D1" s="78"/>
      <c r="E1" s="78"/>
    </row>
    <row r="2" spans="1:5" ht="19.5" customHeight="1" thickBot="1">
      <c r="A2" s="71"/>
      <c r="B2" s="71"/>
      <c r="C2" s="71"/>
      <c r="D2" s="71"/>
      <c r="E2" s="72" t="s">
        <v>54</v>
      </c>
    </row>
    <row r="3" spans="1:5" ht="15" customHeight="1" thickTop="1">
      <c r="A3" s="80" t="s">
        <v>55</v>
      </c>
      <c r="B3" s="24">
        <v>1402</v>
      </c>
      <c r="C3" s="74" t="s">
        <v>52</v>
      </c>
      <c r="D3" s="74" t="s">
        <v>53</v>
      </c>
      <c r="E3" s="74" t="s">
        <v>51</v>
      </c>
    </row>
    <row r="4" spans="1:5" ht="12.75">
      <c r="A4" s="81" t="s">
        <v>56</v>
      </c>
      <c r="B4" s="13">
        <v>811</v>
      </c>
      <c r="C4" s="75"/>
      <c r="D4" s="75"/>
      <c r="E4" s="75"/>
    </row>
    <row r="5" spans="1:5" ht="15" customHeight="1">
      <c r="A5" s="82" t="s">
        <v>57</v>
      </c>
      <c r="B5" s="13" t="s">
        <v>44</v>
      </c>
      <c r="C5" s="75"/>
      <c r="D5" s="75"/>
      <c r="E5" s="75"/>
    </row>
    <row r="6" spans="1:5" ht="15.75" customHeight="1" thickBot="1">
      <c r="A6" s="1" t="s">
        <v>58</v>
      </c>
      <c r="B6" s="47" t="s">
        <v>36</v>
      </c>
      <c r="C6" s="76"/>
      <c r="D6" s="76"/>
      <c r="E6" s="76"/>
    </row>
    <row r="7" spans="1:5" ht="14.25" thickBot="1" thickTop="1">
      <c r="A7" s="2">
        <v>1</v>
      </c>
      <c r="B7" s="2">
        <f>A7+1</f>
        <v>2</v>
      </c>
      <c r="C7" s="2">
        <f>B7+1</f>
        <v>3</v>
      </c>
      <c r="D7" s="2">
        <f>C7+1</f>
        <v>4</v>
      </c>
      <c r="E7" s="2">
        <f>D7+1</f>
        <v>5</v>
      </c>
    </row>
    <row r="8" spans="1:5" ht="15.75" thickTop="1">
      <c r="A8" s="4">
        <v>1</v>
      </c>
      <c r="B8" s="4" t="s">
        <v>1</v>
      </c>
      <c r="C8" s="42"/>
      <c r="D8" s="42">
        <v>0</v>
      </c>
      <c r="E8" s="3">
        <v>0</v>
      </c>
    </row>
    <row r="9" spans="1:5" ht="15">
      <c r="A9" s="4">
        <v>2</v>
      </c>
      <c r="B9" s="4" t="s">
        <v>3</v>
      </c>
      <c r="C9" s="42"/>
      <c r="D9" s="42">
        <v>0</v>
      </c>
      <c r="E9" s="3">
        <v>0</v>
      </c>
    </row>
    <row r="10" spans="1:5" ht="15">
      <c r="A10" s="4">
        <v>3</v>
      </c>
      <c r="B10" s="4" t="s">
        <v>4</v>
      </c>
      <c r="C10" s="42"/>
      <c r="D10" s="42">
        <v>0</v>
      </c>
      <c r="E10" s="3">
        <v>0</v>
      </c>
    </row>
    <row r="11" spans="1:5" ht="15">
      <c r="A11" s="4">
        <v>4</v>
      </c>
      <c r="B11" s="4" t="s">
        <v>5</v>
      </c>
      <c r="C11" s="42"/>
      <c r="D11" s="42">
        <v>0</v>
      </c>
      <c r="E11" s="3">
        <v>0</v>
      </c>
    </row>
    <row r="12" spans="1:5" ht="15">
      <c r="A12" s="4">
        <v>5</v>
      </c>
      <c r="B12" s="4" t="s">
        <v>34</v>
      </c>
      <c r="C12" s="42"/>
      <c r="D12" s="42">
        <v>0</v>
      </c>
      <c r="E12" s="3">
        <v>0</v>
      </c>
    </row>
    <row r="13" spans="1:5" ht="15">
      <c r="A13" s="4">
        <v>6</v>
      </c>
      <c r="B13" s="4" t="s">
        <v>33</v>
      </c>
      <c r="C13" s="42"/>
      <c r="D13" s="42">
        <v>0</v>
      </c>
      <c r="E13" s="3">
        <v>0</v>
      </c>
    </row>
    <row r="14" spans="1:5" ht="15">
      <c r="A14" s="4">
        <v>7</v>
      </c>
      <c r="B14" s="4" t="s">
        <v>6</v>
      </c>
      <c r="C14" s="42"/>
      <c r="D14" s="42">
        <v>0</v>
      </c>
      <c r="E14" s="3">
        <v>0</v>
      </c>
    </row>
    <row r="15" spans="1:5" ht="15">
      <c r="A15" s="4">
        <v>8</v>
      </c>
      <c r="B15" s="4" t="s">
        <v>7</v>
      </c>
      <c r="C15" s="42"/>
      <c r="D15" s="42">
        <v>0</v>
      </c>
      <c r="E15" s="3">
        <v>0</v>
      </c>
    </row>
    <row r="16" spans="1:5" ht="15">
      <c r="A16" s="4">
        <v>9</v>
      </c>
      <c r="B16" s="4" t="s">
        <v>8</v>
      </c>
      <c r="C16" s="42"/>
      <c r="D16" s="42">
        <v>0</v>
      </c>
      <c r="E16" s="3">
        <v>0</v>
      </c>
    </row>
    <row r="17" spans="1:5" ht="15">
      <c r="A17" s="4">
        <v>10</v>
      </c>
      <c r="B17" s="4" t="s">
        <v>9</v>
      </c>
      <c r="C17" s="42"/>
      <c r="D17" s="42">
        <v>0</v>
      </c>
      <c r="E17" s="3">
        <v>0</v>
      </c>
    </row>
    <row r="18" spans="1:5" ht="15">
      <c r="A18" s="4">
        <v>11</v>
      </c>
      <c r="B18" s="4" t="s">
        <v>10</v>
      </c>
      <c r="C18" s="42"/>
      <c r="D18" s="42">
        <v>0</v>
      </c>
      <c r="E18" s="3">
        <v>0</v>
      </c>
    </row>
    <row r="19" spans="1:5" ht="15">
      <c r="A19" s="4">
        <v>12</v>
      </c>
      <c r="B19" s="4" t="s">
        <v>2</v>
      </c>
      <c r="C19" s="42"/>
      <c r="D19" s="42">
        <v>0</v>
      </c>
      <c r="E19" s="3">
        <v>0</v>
      </c>
    </row>
    <row r="20" spans="1:5" ht="15">
      <c r="A20" s="4">
        <v>13</v>
      </c>
      <c r="B20" s="4" t="s">
        <v>11</v>
      </c>
      <c r="C20" s="42"/>
      <c r="D20" s="42">
        <v>0</v>
      </c>
      <c r="E20" s="3">
        <v>0</v>
      </c>
    </row>
    <row r="21" spans="1:5" ht="15">
      <c r="A21" s="4">
        <v>14</v>
      </c>
      <c r="B21" s="4" t="s">
        <v>12</v>
      </c>
      <c r="C21" s="42"/>
      <c r="D21" s="42">
        <v>0</v>
      </c>
      <c r="E21" s="3">
        <v>0</v>
      </c>
    </row>
    <row r="22" spans="1:5" ht="15">
      <c r="A22" s="4">
        <v>15</v>
      </c>
      <c r="B22" s="4" t="s">
        <v>13</v>
      </c>
      <c r="C22" s="42"/>
      <c r="D22" s="42">
        <v>0</v>
      </c>
      <c r="E22" s="3">
        <v>0</v>
      </c>
    </row>
    <row r="23" spans="1:5" ht="15">
      <c r="A23" s="4">
        <v>16</v>
      </c>
      <c r="B23" s="4" t="s">
        <v>14</v>
      </c>
      <c r="C23" s="42"/>
      <c r="D23" s="42">
        <v>0</v>
      </c>
      <c r="E23" s="3">
        <v>0</v>
      </c>
    </row>
    <row r="24" spans="1:12" ht="15.75">
      <c r="A24" s="4">
        <v>17</v>
      </c>
      <c r="B24" s="4" t="s">
        <v>15</v>
      </c>
      <c r="C24" s="42"/>
      <c r="D24" s="42">
        <v>0</v>
      </c>
      <c r="E24" s="3">
        <v>0</v>
      </c>
      <c r="L24" s="18"/>
    </row>
    <row r="25" spans="1:5" ht="15">
      <c r="A25" s="4">
        <v>18</v>
      </c>
      <c r="B25" s="4" t="s">
        <v>16</v>
      </c>
      <c r="C25" s="42"/>
      <c r="D25" s="42">
        <v>0</v>
      </c>
      <c r="E25" s="3">
        <v>0</v>
      </c>
    </row>
    <row r="26" spans="1:5" ht="15">
      <c r="A26" s="4">
        <v>19</v>
      </c>
      <c r="B26" s="4" t="s">
        <v>17</v>
      </c>
      <c r="C26" s="42"/>
      <c r="D26" s="42">
        <v>0</v>
      </c>
      <c r="E26" s="3">
        <v>0</v>
      </c>
    </row>
    <row r="27" spans="1:5" ht="15">
      <c r="A27" s="4">
        <v>20</v>
      </c>
      <c r="B27" s="4" t="s">
        <v>18</v>
      </c>
      <c r="C27" s="42"/>
      <c r="D27" s="42">
        <v>0</v>
      </c>
      <c r="E27" s="3">
        <v>0</v>
      </c>
    </row>
    <row r="28" spans="1:5" ht="15">
      <c r="A28" s="4">
        <v>21</v>
      </c>
      <c r="B28" s="4" t="s">
        <v>19</v>
      </c>
      <c r="C28" s="42"/>
      <c r="D28" s="42">
        <v>0</v>
      </c>
      <c r="E28" s="3">
        <v>0</v>
      </c>
    </row>
    <row r="29" spans="1:5" ht="15">
      <c r="A29" s="4">
        <v>22</v>
      </c>
      <c r="B29" s="4" t="s">
        <v>20</v>
      </c>
      <c r="C29" s="42"/>
      <c r="D29" s="42">
        <v>0</v>
      </c>
      <c r="E29" s="3">
        <v>0</v>
      </c>
    </row>
    <row r="30" spans="1:5" ht="15">
      <c r="A30" s="4">
        <v>23</v>
      </c>
      <c r="B30" s="4" t="s">
        <v>21</v>
      </c>
      <c r="C30" s="42"/>
      <c r="D30" s="42">
        <v>0</v>
      </c>
      <c r="E30" s="3">
        <v>0</v>
      </c>
    </row>
    <row r="31" spans="1:5" ht="15">
      <c r="A31" s="4">
        <v>24</v>
      </c>
      <c r="B31" s="4" t="s">
        <v>22</v>
      </c>
      <c r="C31" s="42"/>
      <c r="D31" s="42">
        <v>0</v>
      </c>
      <c r="E31" s="3">
        <v>0</v>
      </c>
    </row>
    <row r="32" spans="1:5" ht="15">
      <c r="A32" s="4">
        <v>25</v>
      </c>
      <c r="B32" s="4" t="s">
        <v>23</v>
      </c>
      <c r="C32" s="42"/>
      <c r="D32" s="42">
        <v>0</v>
      </c>
      <c r="E32" s="3">
        <v>0</v>
      </c>
    </row>
    <row r="33" spans="1:5" ht="15">
      <c r="A33" s="4">
        <v>26</v>
      </c>
      <c r="B33" s="4" t="s">
        <v>24</v>
      </c>
      <c r="C33" s="42"/>
      <c r="D33" s="42">
        <v>0</v>
      </c>
      <c r="E33" s="3">
        <v>0</v>
      </c>
    </row>
    <row r="34" spans="1:5" ht="15">
      <c r="A34" s="4">
        <v>27</v>
      </c>
      <c r="B34" s="4" t="s">
        <v>25</v>
      </c>
      <c r="C34" s="42"/>
      <c r="D34" s="42">
        <v>0</v>
      </c>
      <c r="E34" s="3">
        <v>0</v>
      </c>
    </row>
    <row r="35" spans="1:5" ht="15">
      <c r="A35" s="4">
        <v>28</v>
      </c>
      <c r="B35" s="4" t="s">
        <v>26</v>
      </c>
      <c r="C35" s="42"/>
      <c r="D35" s="42">
        <v>0</v>
      </c>
      <c r="E35" s="3">
        <v>0</v>
      </c>
    </row>
    <row r="36" spans="1:5" ht="15">
      <c r="A36" s="4">
        <v>29</v>
      </c>
      <c r="B36" s="4" t="s">
        <v>27</v>
      </c>
      <c r="C36" s="42"/>
      <c r="D36" s="42">
        <v>0</v>
      </c>
      <c r="E36" s="3">
        <v>0</v>
      </c>
    </row>
    <row r="37" spans="1:5" ht="15" customHeight="1">
      <c r="A37" s="4">
        <v>30</v>
      </c>
      <c r="B37" s="4" t="s">
        <v>28</v>
      </c>
      <c r="C37" s="42"/>
      <c r="D37" s="42">
        <v>0</v>
      </c>
      <c r="E37" s="3">
        <v>0</v>
      </c>
    </row>
    <row r="38" spans="1:5" ht="15" customHeight="1">
      <c r="A38" s="4">
        <v>31</v>
      </c>
      <c r="B38" s="4" t="s">
        <v>29</v>
      </c>
      <c r="C38" s="42"/>
      <c r="D38" s="42">
        <v>0</v>
      </c>
      <c r="E38" s="3">
        <v>0</v>
      </c>
    </row>
    <row r="39" spans="1:5" ht="15" customHeight="1">
      <c r="A39" s="4">
        <v>32</v>
      </c>
      <c r="B39" s="4" t="s">
        <v>30</v>
      </c>
      <c r="C39" s="42"/>
      <c r="D39" s="42">
        <v>0</v>
      </c>
      <c r="E39" s="3">
        <v>0</v>
      </c>
    </row>
    <row r="40" spans="1:5" ht="15" customHeight="1" thickBot="1">
      <c r="A40" s="4">
        <v>33</v>
      </c>
      <c r="B40" s="4" t="s">
        <v>31</v>
      </c>
      <c r="C40" s="42"/>
      <c r="D40" s="42">
        <v>0</v>
      </c>
      <c r="E40" s="3">
        <v>0</v>
      </c>
    </row>
    <row r="41" spans="1:5" ht="16.5" thickBot="1" thickTop="1">
      <c r="A41" s="48"/>
      <c r="B41" s="48" t="s">
        <v>32</v>
      </c>
      <c r="C41" s="51">
        <f>SUM(C8:C40)</f>
        <v>0</v>
      </c>
      <c r="D41" s="50">
        <f>SUM(D8:D40)</f>
        <v>0</v>
      </c>
      <c r="E41" s="51">
        <f>SUM(E8:E40)</f>
        <v>0</v>
      </c>
    </row>
    <row r="42" spans="2:4" ht="17.25" thickBot="1" thickTop="1">
      <c r="B42" s="20" t="s">
        <v>35</v>
      </c>
      <c r="C42" s="30">
        <v>1000000</v>
      </c>
      <c r="D42" s="23">
        <v>0</v>
      </c>
    </row>
    <row r="43" spans="1:5" ht="16.5" thickBot="1" thickTop="1">
      <c r="A43" s="48"/>
      <c r="B43" s="48" t="s">
        <v>0</v>
      </c>
      <c r="C43" s="66">
        <f>C42+C41</f>
        <v>1000000</v>
      </c>
      <c r="D43" s="65">
        <f>D42+D41</f>
        <v>0</v>
      </c>
      <c r="E43" s="65">
        <f>E42+E41</f>
        <v>0</v>
      </c>
    </row>
    <row r="44" spans="2:4" ht="14.25" customHeight="1" thickTop="1">
      <c r="B44" s="5"/>
      <c r="C44" s="6"/>
      <c r="D44" s="6"/>
    </row>
    <row r="45" ht="12.75">
      <c r="D45" s="7"/>
    </row>
    <row r="47" ht="12.75">
      <c r="D47" s="12"/>
    </row>
    <row r="48" ht="12.75">
      <c r="D48" s="12"/>
    </row>
  </sheetData>
  <sheetProtection/>
  <mergeCells count="4">
    <mergeCell ref="C3:C6"/>
    <mergeCell ref="D3:D6"/>
    <mergeCell ref="E3:E6"/>
    <mergeCell ref="A1:E1"/>
  </mergeCells>
  <printOptions/>
  <pageMargins left="0.61" right="0.32" top="0.48" bottom="0.2" header="0.17" footer="0.16"/>
  <pageSetup horizontalDpi="600" verticalDpi="600" orientation="landscape" paperSize="9" scale="80" r:id="rId1"/>
  <headerFooter alignWithMargins="0">
    <oddFooter>&amp;C&amp;Z&amp;F</oddFooter>
  </headerFooter>
  <ignoredErrors>
    <ignoredError sqref="B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4:A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6.00390625" style="0" customWidth="1"/>
  </cols>
  <sheetData>
    <row r="4" ht="12.75">
      <c r="A4" s="22"/>
    </row>
    <row r="6" ht="12.75">
      <c r="A6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Хохлова Н.В.</cp:lastModifiedBy>
  <cp:lastPrinted>2016-08-08T08:51:40Z</cp:lastPrinted>
  <dcterms:created xsi:type="dcterms:W3CDTF">1996-10-08T23:32:33Z</dcterms:created>
  <dcterms:modified xsi:type="dcterms:W3CDTF">2017-05-26T11:10:46Z</dcterms:modified>
  <cp:category/>
  <cp:version/>
  <cp:contentType/>
  <cp:contentStatus/>
</cp:coreProperties>
</file>